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560" windowWidth="21390" windowHeight="5310" activeTab="3"/>
  </bookViews>
  <sheets>
    <sheet name="01提前结束" sheetId="1" r:id="rId1"/>
    <sheet name="02考试周" sheetId="2" r:id="rId2"/>
    <sheet name="03大学信息技术基础" sheetId="3" r:id="rId3"/>
    <sheet name="监考次数统计" sheetId="4" r:id="rId4"/>
  </sheets>
  <definedNames>
    <definedName name="_xlnm.Print_Titles" localSheetId="1">'02考试周'!$1:$1</definedName>
  </definedNames>
  <calcPr fullCalcOnLoad="1"/>
</workbook>
</file>

<file path=xl/sharedStrings.xml><?xml version="1.0" encoding="utf-8"?>
<sst xmlns="http://schemas.openxmlformats.org/spreadsheetml/2006/main" count="552" uniqueCount="360">
  <si>
    <t>计算机14</t>
  </si>
  <si>
    <t>软件14</t>
  </si>
  <si>
    <t>计算机13</t>
  </si>
  <si>
    <t>郑晓梅</t>
  </si>
  <si>
    <t>姓名</t>
  </si>
  <si>
    <t>陈亮</t>
  </si>
  <si>
    <t>董海艳</t>
  </si>
  <si>
    <t>封峰</t>
  </si>
  <si>
    <t>顾铮</t>
  </si>
  <si>
    <t>何菊</t>
  </si>
  <si>
    <t>李新霞</t>
  </si>
  <si>
    <t>陆志平</t>
  </si>
  <si>
    <t>吕佳萍</t>
  </si>
  <si>
    <t>佘侃侃</t>
  </si>
  <si>
    <t>沈晓婧</t>
  </si>
  <si>
    <t>苏传琦</t>
  </si>
  <si>
    <t>王瑞娟</t>
  </si>
  <si>
    <t>王珍</t>
  </si>
  <si>
    <t>徐雪松</t>
  </si>
  <si>
    <t>杨文国</t>
  </si>
  <si>
    <t>印志鸿</t>
  </si>
  <si>
    <t>翟双灿</t>
  </si>
  <si>
    <t>张季</t>
  </si>
  <si>
    <t>张蕾</t>
  </si>
  <si>
    <t>张卫明</t>
  </si>
  <si>
    <t>钟志强</t>
  </si>
  <si>
    <t>计算机151</t>
  </si>
  <si>
    <t>计算机152</t>
  </si>
  <si>
    <t>软件15</t>
  </si>
  <si>
    <t>Java程序设计3</t>
  </si>
  <si>
    <t>B5101</t>
  </si>
  <si>
    <t>B4202</t>
  </si>
  <si>
    <t>B4302</t>
  </si>
  <si>
    <t>B4110</t>
  </si>
  <si>
    <t>蔡云</t>
  </si>
  <si>
    <t>徐仁力</t>
  </si>
  <si>
    <t>张小颖</t>
  </si>
  <si>
    <t>合计</t>
  </si>
  <si>
    <t>袁建军</t>
  </si>
  <si>
    <t>姚凤</t>
  </si>
  <si>
    <t>杨涛</t>
  </si>
  <si>
    <t>徐歆冰</t>
  </si>
  <si>
    <t>吴丽</t>
  </si>
  <si>
    <t>王艳</t>
  </si>
  <si>
    <t>李刚</t>
  </si>
  <si>
    <t>黄鑫海</t>
  </si>
  <si>
    <t>高治国</t>
  </si>
  <si>
    <t>戴丽</t>
  </si>
  <si>
    <t>陈静</t>
  </si>
  <si>
    <t>大基监考次数</t>
  </si>
  <si>
    <t>期末考试监考次数</t>
  </si>
  <si>
    <t>提前结束课程监考次数</t>
  </si>
  <si>
    <t>石莹</t>
  </si>
  <si>
    <t>班级</t>
  </si>
  <si>
    <t>人数(重修或补修人数)</t>
  </si>
  <si>
    <t>课程名(学分)</t>
  </si>
  <si>
    <t>地点</t>
  </si>
  <si>
    <t>监考1</t>
  </si>
  <si>
    <t>监考2</t>
  </si>
  <si>
    <t>生物技术16</t>
  </si>
  <si>
    <t>60（5）</t>
  </si>
  <si>
    <t>高等数学4</t>
  </si>
  <si>
    <t>B4102</t>
  </si>
  <si>
    <t>食品161</t>
  </si>
  <si>
    <t>60（4）</t>
  </si>
  <si>
    <t>食品162</t>
  </si>
  <si>
    <t>药学类161</t>
  </si>
  <si>
    <t>58（5）</t>
  </si>
  <si>
    <t>药学类162</t>
  </si>
  <si>
    <t>62</t>
  </si>
  <si>
    <t>计算机161</t>
  </si>
  <si>
    <t>计算机162</t>
  </si>
  <si>
    <t>61</t>
  </si>
  <si>
    <t>软件16</t>
  </si>
  <si>
    <t>56+1</t>
  </si>
  <si>
    <t>57+2</t>
  </si>
  <si>
    <t>50+1</t>
  </si>
  <si>
    <t>C程序设计3</t>
  </si>
  <si>
    <t>57</t>
  </si>
  <si>
    <t>计算机网络4</t>
  </si>
  <si>
    <t>计算机组成与结构3</t>
  </si>
  <si>
    <t>47</t>
  </si>
  <si>
    <t>数据结构4</t>
  </si>
  <si>
    <t>71</t>
  </si>
  <si>
    <t>信息技术学院  2016-2017学年1学期　大学信息技术基础　监考安排表</t>
  </si>
  <si>
    <t>考场</t>
  </si>
  <si>
    <t>监考人员</t>
  </si>
  <si>
    <t>药学类161（总60人包含重修2人）张幸华</t>
  </si>
  <si>
    <t>中药类161（总55人）李刚</t>
  </si>
  <si>
    <t>信管16（总54人）印志鸿</t>
  </si>
  <si>
    <t>药管16（总63人，包含重修1人）张季</t>
  </si>
  <si>
    <t>电商16（总67人，包含重修6人）印志鸿</t>
  </si>
  <si>
    <t>中药类163（总22人，学号【1-22】）高治国
中药类164（总62人，包含重修8人）高治国</t>
  </si>
  <si>
    <t>中药类163（总32人，学号【23-54】）高治国
公管163（总62，包含重修1人）张小颖</t>
  </si>
  <si>
    <t>药学类162（总64人，包含重修3人）张幸华</t>
  </si>
  <si>
    <t>临床162（总30人，学号【1-30】）翟双灿</t>
  </si>
  <si>
    <t>B6409（34座）</t>
  </si>
  <si>
    <t>生物技术16（总30人，学号【31-60】）杨涛</t>
  </si>
  <si>
    <t>临床162（总32人，学号【31-59】，包含重修3人）翟双灿</t>
  </si>
  <si>
    <t>B6412（59座）</t>
  </si>
  <si>
    <t>国贸161（总59人）张幸华</t>
  </si>
  <si>
    <t>B6204（30座）</t>
  </si>
  <si>
    <t>备用机房</t>
  </si>
  <si>
    <t>B6406（28座）</t>
  </si>
  <si>
    <t>统计
（人数）</t>
  </si>
  <si>
    <t>*注：1、实验中心提前完成机器准备工作。其余空机房做为备用机房。</t>
  </si>
  <si>
    <t xml:space="preserve">     2、任课教师要提前将考场安排通知到本班学生。</t>
  </si>
  <si>
    <t xml:space="preserve">     3、所有监考老师要提前半小时到B6的4楼办公室集中。</t>
  </si>
  <si>
    <t xml:space="preserve">     4、每考场第一位监考教师为考场负责人。考试结束后由考场负责人确认所有学生的考试文件均上传成功后方可让学生离开。</t>
  </si>
  <si>
    <t xml:space="preserve">     5、计算机公共基础教研室负责统筹安排。</t>
  </si>
  <si>
    <t>吴丽</t>
  </si>
  <si>
    <t>宋懿花</t>
  </si>
  <si>
    <t>B6105</t>
  </si>
  <si>
    <t>B6107</t>
  </si>
  <si>
    <t>B6101</t>
  </si>
  <si>
    <t>B6307</t>
  </si>
  <si>
    <r>
      <t>信息技术学院</t>
    </r>
    <r>
      <rPr>
        <b/>
        <sz val="22"/>
        <rFont val="Arial"/>
        <family val="2"/>
      </rPr>
      <t xml:space="preserve">  2016-2017</t>
    </r>
    <r>
      <rPr>
        <b/>
        <sz val="22"/>
        <rFont val="宋体"/>
        <family val="0"/>
      </rPr>
      <t>学年第</t>
    </r>
    <r>
      <rPr>
        <b/>
        <sz val="22"/>
        <rFont val="Arial"/>
        <family val="2"/>
      </rPr>
      <t>1</t>
    </r>
    <r>
      <rPr>
        <b/>
        <sz val="22"/>
        <rFont val="宋体"/>
        <family val="0"/>
      </rPr>
      <t>学期</t>
    </r>
    <r>
      <rPr>
        <b/>
        <sz val="22"/>
        <rFont val="Arial"/>
        <family val="2"/>
      </rPr>
      <t xml:space="preserve"> </t>
    </r>
    <r>
      <rPr>
        <b/>
        <sz val="22"/>
        <rFont val="宋体"/>
        <family val="0"/>
      </rPr>
      <t>期末提前结束课程监考安排</t>
    </r>
  </si>
  <si>
    <t>班名</t>
  </si>
  <si>
    <t>人数(加重修)</t>
  </si>
  <si>
    <t>课程名</t>
  </si>
  <si>
    <t>结束周次</t>
  </si>
  <si>
    <t>考试时间</t>
  </si>
  <si>
    <t>考试地点</t>
  </si>
  <si>
    <t>监考1</t>
  </si>
  <si>
    <t>监考2</t>
  </si>
  <si>
    <t>2016年12月12日14:00-16:00</t>
  </si>
  <si>
    <t>B5106</t>
  </si>
  <si>
    <t>郑晓梅</t>
  </si>
  <si>
    <t>李刚</t>
  </si>
  <si>
    <r>
      <t>数字电路技术</t>
    </r>
    <r>
      <rPr>
        <sz val="10"/>
        <color indexed="8"/>
        <rFont val="Arial"/>
        <family val="2"/>
      </rPr>
      <t>3</t>
    </r>
  </si>
  <si>
    <t>2016年12月14日8:30-10:30</t>
  </si>
  <si>
    <t>B5206</t>
  </si>
  <si>
    <t>2016年12月26日18:30-20:30</t>
  </si>
  <si>
    <t>石莹</t>
  </si>
  <si>
    <t>黄鑫海</t>
  </si>
  <si>
    <t>吕佳萍</t>
  </si>
  <si>
    <t>钟志强</t>
  </si>
  <si>
    <t>沈晓婧</t>
  </si>
  <si>
    <t>封锋</t>
  </si>
  <si>
    <t>袁建军</t>
  </si>
  <si>
    <t>蔡云</t>
  </si>
  <si>
    <t>张倩</t>
  </si>
  <si>
    <t>杨文国</t>
  </si>
  <si>
    <t>2016年12月27日10:00-12:00</t>
  </si>
  <si>
    <t>50+1</t>
  </si>
  <si>
    <t>2016年12月28日14:00-16:00</t>
  </si>
  <si>
    <t>B4110</t>
  </si>
  <si>
    <t>王瑞娟</t>
  </si>
  <si>
    <t>翟双灿</t>
  </si>
  <si>
    <t>51+2</t>
  </si>
  <si>
    <t>62+1</t>
  </si>
  <si>
    <t>2016年12月28日8:20-10:20</t>
  </si>
  <si>
    <t>B6306</t>
  </si>
  <si>
    <t>冒宇清</t>
  </si>
  <si>
    <t>王艳</t>
  </si>
  <si>
    <t>陆志平</t>
  </si>
  <si>
    <t>B6305</t>
  </si>
  <si>
    <t>胡晨骏</t>
  </si>
  <si>
    <r>
      <t>微机接口技术</t>
    </r>
    <r>
      <rPr>
        <sz val="10"/>
        <color indexed="8"/>
        <rFont val="Arial"/>
        <family val="2"/>
      </rPr>
      <t>3.5</t>
    </r>
  </si>
  <si>
    <t>2016年12月30日8:20-10:20</t>
  </si>
  <si>
    <t>B5401</t>
  </si>
  <si>
    <t>周金海</t>
  </si>
  <si>
    <t>张倩</t>
  </si>
  <si>
    <t>宋懿花</t>
  </si>
  <si>
    <t>冒宇清</t>
  </si>
  <si>
    <t>胡晨骏</t>
  </si>
  <si>
    <t>周金海</t>
  </si>
  <si>
    <t>1.9（8:30-10:00）</t>
  </si>
  <si>
    <t>1.9（10:30-12:00）</t>
  </si>
  <si>
    <r>
      <rPr>
        <sz val="11"/>
        <rFont val="宋体"/>
        <family val="0"/>
      </rPr>
      <t>临床</t>
    </r>
    <r>
      <rPr>
        <sz val="11"/>
        <rFont val="Arial"/>
        <family val="2"/>
      </rPr>
      <t>161</t>
    </r>
    <r>
      <rPr>
        <sz val="11"/>
        <rFont val="宋体"/>
        <family val="0"/>
      </rPr>
      <t>（总</t>
    </r>
    <r>
      <rPr>
        <sz val="11"/>
        <rFont val="Arial"/>
        <family val="2"/>
      </rPr>
      <t>60</t>
    </r>
    <r>
      <rPr>
        <sz val="11"/>
        <rFont val="宋体"/>
        <family val="0"/>
      </rPr>
      <t>人）陆志平</t>
    </r>
  </si>
  <si>
    <r>
      <rPr>
        <sz val="11"/>
        <rFont val="宋体"/>
        <family val="0"/>
      </rPr>
      <t>中药类</t>
    </r>
    <r>
      <rPr>
        <sz val="11"/>
        <rFont val="Arial"/>
        <family val="2"/>
      </rPr>
      <t>162</t>
    </r>
    <r>
      <rPr>
        <sz val="11"/>
        <rFont val="宋体"/>
        <family val="0"/>
      </rPr>
      <t>（总</t>
    </r>
    <r>
      <rPr>
        <sz val="11"/>
        <rFont val="Arial"/>
        <family val="2"/>
      </rPr>
      <t>54</t>
    </r>
    <r>
      <rPr>
        <sz val="11"/>
        <rFont val="宋体"/>
        <family val="0"/>
      </rPr>
      <t>人）李刚</t>
    </r>
  </si>
  <si>
    <r>
      <rPr>
        <sz val="11"/>
        <rFont val="宋体"/>
        <family val="0"/>
      </rPr>
      <t>公管</t>
    </r>
    <r>
      <rPr>
        <sz val="11"/>
        <rFont val="Arial"/>
        <family val="2"/>
      </rPr>
      <t>161</t>
    </r>
    <r>
      <rPr>
        <sz val="11"/>
        <rFont val="宋体"/>
        <family val="0"/>
      </rPr>
      <t>（总</t>
    </r>
    <r>
      <rPr>
        <sz val="11"/>
        <rFont val="Arial"/>
        <family val="2"/>
      </rPr>
      <t>59</t>
    </r>
    <r>
      <rPr>
        <sz val="11"/>
        <rFont val="宋体"/>
        <family val="0"/>
      </rPr>
      <t>人，包含重修</t>
    </r>
    <r>
      <rPr>
        <sz val="11"/>
        <rFont val="Arial"/>
        <family val="2"/>
      </rPr>
      <t>1</t>
    </r>
    <r>
      <rPr>
        <sz val="11"/>
        <rFont val="宋体"/>
        <family val="0"/>
      </rPr>
      <t>人）张季</t>
    </r>
  </si>
  <si>
    <r>
      <t>中西临1</t>
    </r>
    <r>
      <rPr>
        <sz val="11"/>
        <color indexed="8"/>
        <rFont val="宋体"/>
        <family val="0"/>
      </rPr>
      <t>6（总68人）张季</t>
    </r>
  </si>
  <si>
    <r>
      <t>英语1</t>
    </r>
    <r>
      <rPr>
        <sz val="11"/>
        <color indexed="8"/>
        <rFont val="宋体"/>
        <family val="0"/>
      </rPr>
      <t>61合162合163（总94，包含重修2人）周金海</t>
    </r>
  </si>
  <si>
    <r>
      <rPr>
        <sz val="11"/>
        <rFont val="宋体"/>
        <family val="0"/>
      </rPr>
      <t>公管</t>
    </r>
    <r>
      <rPr>
        <sz val="11"/>
        <rFont val="Arial"/>
        <family val="2"/>
      </rPr>
      <t>162</t>
    </r>
    <r>
      <rPr>
        <sz val="11"/>
        <rFont val="宋体"/>
        <family val="0"/>
      </rPr>
      <t>（总</t>
    </r>
    <r>
      <rPr>
        <sz val="11"/>
        <rFont val="Arial"/>
        <family val="2"/>
      </rPr>
      <t>61</t>
    </r>
    <r>
      <rPr>
        <sz val="11"/>
        <rFont val="宋体"/>
        <family val="0"/>
      </rPr>
      <t>人，包含重修</t>
    </r>
    <r>
      <rPr>
        <sz val="11"/>
        <rFont val="Arial"/>
        <family val="2"/>
      </rPr>
      <t>2</t>
    </r>
    <r>
      <rPr>
        <sz val="11"/>
        <rFont val="宋体"/>
        <family val="0"/>
      </rPr>
      <t>人）董海艳</t>
    </r>
  </si>
  <si>
    <r>
      <rPr>
        <sz val="11"/>
        <rFont val="宋体"/>
        <family val="0"/>
      </rPr>
      <t>生物技术</t>
    </r>
    <r>
      <rPr>
        <sz val="11"/>
        <rFont val="Arial"/>
        <family val="2"/>
      </rPr>
      <t>16</t>
    </r>
    <r>
      <rPr>
        <sz val="11"/>
        <rFont val="宋体"/>
        <family val="0"/>
      </rPr>
      <t>（总</t>
    </r>
    <r>
      <rPr>
        <sz val="11"/>
        <rFont val="Arial"/>
        <family val="2"/>
      </rPr>
      <t>30</t>
    </r>
    <r>
      <rPr>
        <sz val="11"/>
        <rFont val="宋体"/>
        <family val="0"/>
      </rPr>
      <t>人，学号【</t>
    </r>
    <r>
      <rPr>
        <sz val="11"/>
        <rFont val="Arial"/>
        <family val="2"/>
      </rPr>
      <t>1-30</t>
    </r>
    <r>
      <rPr>
        <sz val="11"/>
        <rFont val="宋体"/>
        <family val="0"/>
      </rPr>
      <t>】）杨涛</t>
    </r>
  </si>
  <si>
    <r>
      <rPr>
        <sz val="11"/>
        <rFont val="宋体"/>
        <family val="0"/>
      </rPr>
      <t>社保</t>
    </r>
    <r>
      <rPr>
        <sz val="11"/>
        <rFont val="Arial"/>
        <family val="2"/>
      </rPr>
      <t>16</t>
    </r>
    <r>
      <rPr>
        <sz val="11"/>
        <rFont val="宋体"/>
        <family val="0"/>
      </rPr>
      <t>（总</t>
    </r>
    <r>
      <rPr>
        <sz val="11"/>
        <rFont val="Arial"/>
        <family val="2"/>
      </rPr>
      <t>51</t>
    </r>
    <r>
      <rPr>
        <sz val="11"/>
        <rFont val="宋体"/>
        <family val="0"/>
      </rPr>
      <t>人，包含重修</t>
    </r>
    <r>
      <rPr>
        <sz val="11"/>
        <rFont val="Arial"/>
        <family val="2"/>
      </rPr>
      <t>1</t>
    </r>
    <r>
      <rPr>
        <sz val="11"/>
        <rFont val="宋体"/>
        <family val="0"/>
      </rPr>
      <t>人）董海艳</t>
    </r>
  </si>
  <si>
    <t>张幸华、苏传琦</t>
  </si>
  <si>
    <t>陆志平、顾铮</t>
  </si>
  <si>
    <t>高治国、王瑞娟</t>
  </si>
  <si>
    <t>考务：
 张蕾
考试系统：
 印志鸿
机器保障：
 沈群、陈静、姚凤、徐歆冰</t>
  </si>
  <si>
    <t>杨涛、佘侃侃、宋懿花</t>
  </si>
  <si>
    <t>董海艳、张卫明、吴丽</t>
  </si>
  <si>
    <t>李刚、何菊</t>
  </si>
  <si>
    <t>张小颖、冒宇清</t>
  </si>
  <si>
    <t>李新霞、王艳</t>
  </si>
  <si>
    <t>翟双灿、郑晓梅</t>
  </si>
  <si>
    <t>B6206
（64座）</t>
  </si>
  <si>
    <t>B6207
（64座）</t>
  </si>
  <si>
    <t>B6305
（68座）</t>
  </si>
  <si>
    <t>B6306
（70座）</t>
  </si>
  <si>
    <t>B6307
（90座）</t>
  </si>
  <si>
    <t>B6308
（99座）</t>
  </si>
  <si>
    <t>B6405
（68座）</t>
  </si>
  <si>
    <t>B6407
（33座）</t>
  </si>
  <si>
    <t>张幸华</t>
  </si>
  <si>
    <t>沈群</t>
  </si>
  <si>
    <t>考试时间:1月9日9:30-11:30</t>
  </si>
  <si>
    <t>51（1）</t>
  </si>
  <si>
    <t>大学物理Ⅱ2.5</t>
  </si>
  <si>
    <t>软件建模技术3</t>
  </si>
  <si>
    <t>生物药161</t>
  </si>
  <si>
    <t>59（1）</t>
  </si>
  <si>
    <t>物理学2.5</t>
  </si>
  <si>
    <t>B2101</t>
  </si>
  <si>
    <t>生物药162</t>
  </si>
  <si>
    <t>B2201</t>
  </si>
  <si>
    <t>物理学3</t>
  </si>
  <si>
    <t>57（8）</t>
  </si>
  <si>
    <t>考试时间:1月10日9:30-11:30</t>
  </si>
  <si>
    <t>51（3）</t>
  </si>
  <si>
    <t>离散数学4</t>
  </si>
  <si>
    <t>B4207</t>
  </si>
  <si>
    <t>62（1）</t>
  </si>
  <si>
    <t>考试时间:1月10日13:30-15:30</t>
  </si>
  <si>
    <t>电商14</t>
  </si>
  <si>
    <t>58</t>
  </si>
  <si>
    <t>Java程序设计2.5</t>
  </si>
  <si>
    <t>B8101</t>
  </si>
  <si>
    <t>50（1）</t>
  </si>
  <si>
    <t>操作系统3.5</t>
  </si>
  <si>
    <t>B8207</t>
  </si>
  <si>
    <t>B8102</t>
  </si>
  <si>
    <t>公管151</t>
  </si>
  <si>
    <t>57（4）</t>
  </si>
  <si>
    <t>概率论与数理统计2</t>
  </si>
  <si>
    <t>公管152</t>
  </si>
  <si>
    <t>B8201</t>
  </si>
  <si>
    <t>公管153</t>
  </si>
  <si>
    <t>57（1）</t>
  </si>
  <si>
    <t>B8202</t>
  </si>
  <si>
    <t>社保15</t>
  </si>
  <si>
    <t>52</t>
  </si>
  <si>
    <t>B8209</t>
  </si>
  <si>
    <t>国贸151</t>
  </si>
  <si>
    <t>42（6）</t>
  </si>
  <si>
    <t>概率论与数理统计3</t>
  </si>
  <si>
    <t>B8306</t>
  </si>
  <si>
    <t>国贸152</t>
  </si>
  <si>
    <t>42</t>
  </si>
  <si>
    <t>B6103</t>
  </si>
  <si>
    <t>信管15</t>
  </si>
  <si>
    <t>B8307</t>
  </si>
  <si>
    <t>营销151</t>
  </si>
  <si>
    <t>41（10）</t>
  </si>
  <si>
    <t>B8309</t>
  </si>
  <si>
    <t>营销152</t>
  </si>
  <si>
    <t>39</t>
  </si>
  <si>
    <t>B8406</t>
  </si>
  <si>
    <t>考试时间:1月11日9:30-11:30</t>
  </si>
  <si>
    <t>临床161</t>
  </si>
  <si>
    <t>60（1）</t>
  </si>
  <si>
    <t>高等数学3</t>
  </si>
  <si>
    <t>临床162</t>
  </si>
  <si>
    <t>59</t>
  </si>
  <si>
    <t>中药类161</t>
  </si>
  <si>
    <t>55</t>
  </si>
  <si>
    <t>中药类162</t>
  </si>
  <si>
    <t>54</t>
  </si>
  <si>
    <t>中药类163</t>
  </si>
  <si>
    <t>54（3）</t>
  </si>
  <si>
    <t>中药类164</t>
  </si>
  <si>
    <t>56（2）</t>
  </si>
  <si>
    <t>高等数学Ⅰ4</t>
  </si>
  <si>
    <t>57（2）</t>
  </si>
  <si>
    <t>考试时间:1月11日13:30-15:30</t>
  </si>
  <si>
    <t>制药15</t>
  </si>
  <si>
    <t>39（10）</t>
  </si>
  <si>
    <t>数理统计2</t>
  </si>
  <si>
    <t>公管163</t>
  </si>
  <si>
    <t>61（22）</t>
  </si>
  <si>
    <t>高等数学5</t>
  </si>
  <si>
    <t>国贸16</t>
  </si>
  <si>
    <t>B5106</t>
  </si>
  <si>
    <t>社保16</t>
  </si>
  <si>
    <t>50</t>
  </si>
  <si>
    <t>59（27）</t>
  </si>
  <si>
    <t>B5301</t>
  </si>
  <si>
    <t>信管16</t>
  </si>
  <si>
    <t>B5311</t>
  </si>
  <si>
    <t>药管16</t>
  </si>
  <si>
    <t>62（2）</t>
  </si>
  <si>
    <t>B5206</t>
  </si>
  <si>
    <t>营销16</t>
  </si>
  <si>
    <t>58（13）</t>
  </si>
  <si>
    <t>B5201</t>
  </si>
  <si>
    <t>中医九16</t>
  </si>
  <si>
    <t>29</t>
  </si>
  <si>
    <t>B5103</t>
  </si>
  <si>
    <r>
      <t>考试时间:1月12</t>
    </r>
    <r>
      <rPr>
        <b/>
        <sz val="12"/>
        <rFont val="宋体"/>
        <family val="0"/>
      </rPr>
      <t>日9:30-11:30</t>
    </r>
  </si>
  <si>
    <t>班级</t>
  </si>
  <si>
    <t>人数(重修或补修人数)</t>
  </si>
  <si>
    <t>课程名(学分)</t>
  </si>
  <si>
    <t>地点</t>
  </si>
  <si>
    <t>监考1</t>
  </si>
  <si>
    <t>监考2</t>
  </si>
  <si>
    <t>电子技术5</t>
  </si>
  <si>
    <t>电商15</t>
  </si>
  <si>
    <t>56</t>
  </si>
  <si>
    <t>数据库原理与应用2.5</t>
  </si>
  <si>
    <t>B5401</t>
  </si>
  <si>
    <t>药制剂15</t>
  </si>
  <si>
    <t>51（13）</t>
  </si>
  <si>
    <t>数理统计3</t>
  </si>
  <si>
    <t>数字电路技术3</t>
  </si>
  <si>
    <r>
      <t>考试时间:1月13</t>
    </r>
    <r>
      <rPr>
        <b/>
        <sz val="12"/>
        <rFont val="宋体"/>
        <family val="0"/>
      </rPr>
      <t>日9:30-11:30</t>
    </r>
  </si>
  <si>
    <t>B11-212</t>
  </si>
  <si>
    <t>陈亮</t>
  </si>
  <si>
    <t>徐仁力</t>
  </si>
  <si>
    <t>戴丽</t>
  </si>
  <si>
    <t>徐雪松</t>
  </si>
  <si>
    <t>王珍</t>
  </si>
  <si>
    <t>张倩</t>
  </si>
  <si>
    <t>袁建军</t>
  </si>
  <si>
    <t>杨文国</t>
  </si>
  <si>
    <t>吕佳萍</t>
  </si>
  <si>
    <t>沈晓婧</t>
  </si>
  <si>
    <t>钟志强</t>
  </si>
  <si>
    <t>石莹</t>
  </si>
  <si>
    <t>黄鑫海</t>
  </si>
  <si>
    <t>封锋</t>
  </si>
  <si>
    <t>何菊</t>
  </si>
  <si>
    <t>李新霞</t>
  </si>
  <si>
    <t>宋懿花</t>
  </si>
  <si>
    <t>杨涛</t>
  </si>
  <si>
    <t>苏传琦</t>
  </si>
  <si>
    <t>周介南</t>
  </si>
  <si>
    <t>王艳</t>
  </si>
  <si>
    <t>佘侃侃</t>
  </si>
  <si>
    <t>李刚</t>
  </si>
  <si>
    <t>郑晓梅</t>
  </si>
  <si>
    <t>陆志平</t>
  </si>
  <si>
    <t>翟双灿</t>
  </si>
  <si>
    <t>王瑞娟</t>
  </si>
  <si>
    <t>顾铮</t>
  </si>
  <si>
    <t>张季</t>
  </si>
  <si>
    <t>高治国</t>
  </si>
  <si>
    <t>印志鸿</t>
  </si>
  <si>
    <t>董海艳</t>
  </si>
  <si>
    <t>张小颖</t>
  </si>
  <si>
    <t>冒宇清</t>
  </si>
  <si>
    <t>信息技术学院 2016-2017学年第1学期 期末考试监考安排
（考试周安排）</t>
  </si>
  <si>
    <t>周介南</t>
  </si>
  <si>
    <t>张蕾</t>
  </si>
  <si>
    <t>B5106</t>
  </si>
  <si>
    <t>B5206</t>
  </si>
  <si>
    <t>B5301</t>
  </si>
  <si>
    <t>B5311</t>
  </si>
  <si>
    <t>B5401</t>
  </si>
  <si>
    <t>石莹</t>
  </si>
  <si>
    <t>邱正国</t>
  </si>
  <si>
    <t>张蕾</t>
  </si>
  <si>
    <t>张倩</t>
  </si>
  <si>
    <t>吴娱</t>
  </si>
  <si>
    <t>邱正国</t>
  </si>
  <si>
    <t>吴娱</t>
  </si>
  <si>
    <t>刘叶兰</t>
  </si>
  <si>
    <t>刘叶兰</t>
  </si>
  <si>
    <t>翟双灿</t>
  </si>
  <si>
    <t>张季、张蕾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</si>
</sst>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57">
    <font>
      <sz val="10"/>
      <name val="Arial"/>
      <family val="2"/>
    </font>
    <font>
      <b/>
      <sz val="10"/>
      <name val="Arial"/>
      <family val="2"/>
    </font>
    <font>
      <i/>
      <sz val="10"/>
      <name val="Arial"/>
      <family val="2"/>
    </font>
    <font>
      <b/>
      <i/>
      <sz val="10"/>
      <name val="Arial"/>
      <family val="2"/>
    </font>
    <font>
      <sz val="12"/>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sz val="12"/>
      <color indexed="8"/>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b/>
      <sz val="22"/>
      <name val="Arial"/>
      <family val="2"/>
    </font>
    <font>
      <sz val="11"/>
      <name val="Arial"/>
      <family val="2"/>
    </font>
    <font>
      <b/>
      <sz val="18"/>
      <name val="宋体"/>
      <family val="0"/>
    </font>
    <font>
      <b/>
      <sz val="11"/>
      <name val="黑体"/>
      <family val="3"/>
    </font>
    <font>
      <b/>
      <sz val="14"/>
      <color indexed="8"/>
      <name val="黑体"/>
      <family val="3"/>
    </font>
    <font>
      <b/>
      <sz val="12"/>
      <name val="宋体"/>
      <family val="0"/>
    </font>
    <font>
      <b/>
      <sz val="12"/>
      <color indexed="8"/>
      <name val="宋体"/>
      <family val="0"/>
    </font>
    <font>
      <sz val="10"/>
      <color indexed="8"/>
      <name val="Arial"/>
      <family val="2"/>
    </font>
    <font>
      <sz val="10"/>
      <name val="宋体"/>
      <family val="0"/>
    </font>
    <font>
      <b/>
      <sz val="22"/>
      <name val="宋体"/>
      <family val="0"/>
    </font>
    <font>
      <sz val="11"/>
      <name val="宋体"/>
      <family val="0"/>
    </font>
    <font>
      <b/>
      <sz val="11"/>
      <name val="宋体"/>
      <family val="0"/>
    </font>
    <font>
      <b/>
      <sz val="11"/>
      <name val="Arial"/>
      <family val="2"/>
    </font>
    <font>
      <b/>
      <sz val="11"/>
      <color indexed="10"/>
      <name val="Arial"/>
      <family val="2"/>
    </font>
    <font>
      <b/>
      <sz val="11"/>
      <color indexed="8"/>
      <name val="Arial"/>
      <family val="2"/>
    </font>
    <font>
      <sz val="12"/>
      <color indexed="8"/>
      <name val="Calibri"/>
      <family val="0"/>
    </font>
    <font>
      <sz val="11"/>
      <color indexed="8"/>
      <name val="Calibri"/>
      <family val="0"/>
    </font>
    <font>
      <sz val="11"/>
      <name val="Calibri"/>
      <family val="0"/>
    </font>
    <font>
      <b/>
      <sz val="11"/>
      <color indexed="8"/>
      <name val="Calibri"/>
      <family val="0"/>
    </font>
    <font>
      <b/>
      <sz val="11"/>
      <name val="Calibri"/>
      <family val="0"/>
    </font>
    <font>
      <sz val="10"/>
      <name val="Calibri"/>
      <family val="0"/>
    </font>
    <font>
      <sz val="11"/>
      <color theme="1"/>
      <name val="Calibri"/>
      <family val="0"/>
    </font>
    <font>
      <b/>
      <sz val="11"/>
      <color rgb="FFFF0000"/>
      <name val="Arial"/>
      <family val="2"/>
    </font>
    <font>
      <b/>
      <sz val="12"/>
      <name val="Calibri"/>
      <family val="0"/>
    </font>
    <font>
      <sz val="12"/>
      <name val="Calibri"/>
      <family val="0"/>
    </font>
    <font>
      <sz val="12"/>
      <color theme="1"/>
      <name val="Calibri"/>
      <family val="0"/>
    </font>
    <font>
      <sz val="11"/>
      <color theme="1"/>
      <name val="宋体"/>
      <family val="0"/>
    </font>
    <font>
      <b/>
      <sz val="11"/>
      <color theme="1"/>
      <name val="宋体"/>
      <family val="0"/>
    </font>
    <font>
      <sz val="12"/>
      <color theme="1"/>
      <name val="宋体"/>
      <family val="0"/>
    </font>
    <font>
      <b/>
      <sz val="11"/>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medium"/>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lignment vertical="center"/>
      <protection/>
    </xf>
    <xf numFmtId="0" fontId="12" fillId="0" borderId="0">
      <alignment vertical="center"/>
      <protection/>
    </xf>
    <xf numFmtId="0" fontId="4" fillId="0" borderId="0">
      <alignment/>
      <protection/>
    </xf>
    <xf numFmtId="0" fontId="13" fillId="0" borderId="0">
      <alignment/>
      <protection/>
    </xf>
    <xf numFmtId="0" fontId="12" fillId="0" borderId="0">
      <alignment vertical="center"/>
      <protection/>
    </xf>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2" fillId="18"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4" fillId="0" borderId="0">
      <alignment/>
      <protection/>
    </xf>
    <xf numFmtId="0" fontId="25"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2" fillId="23" borderId="9" applyNumberFormat="0" applyFont="0" applyAlignment="0" applyProtection="0"/>
  </cellStyleXfs>
  <cellXfs count="99">
    <xf numFmtId="0" fontId="0" fillId="0" borderId="0" xfId="0" applyAlignment="1">
      <alignment/>
    </xf>
    <xf numFmtId="0" fontId="0" fillId="0" borderId="0" xfId="0" applyAlignment="1">
      <alignment horizontal="left" vertical="center" wrapText="1"/>
    </xf>
    <xf numFmtId="0" fontId="0" fillId="0" borderId="0" xfId="0" applyAlignment="1">
      <alignment horizontal="left"/>
    </xf>
    <xf numFmtId="0" fontId="28" fillId="0" borderId="0" xfId="0" applyFont="1" applyFill="1" applyAlignment="1">
      <alignment horizontal="left" vertical="center" wrapText="1"/>
    </xf>
    <xf numFmtId="0" fontId="30" fillId="0" borderId="10" xfId="41" applyFont="1" applyFill="1" applyBorder="1" applyAlignment="1">
      <alignment horizontal="left" vertical="center" wrapText="1"/>
      <protection/>
    </xf>
    <xf numFmtId="0" fontId="12" fillId="0" borderId="0" xfId="44">
      <alignment vertical="center"/>
      <protection/>
    </xf>
    <xf numFmtId="0" fontId="12" fillId="0" borderId="0" xfId="44" applyAlignment="1">
      <alignment horizontal="center" vertical="center"/>
      <protection/>
    </xf>
    <xf numFmtId="0" fontId="12" fillId="0" borderId="0" xfId="44" applyFont="1" applyAlignment="1">
      <alignment horizontal="center" vertical="center"/>
      <protection/>
    </xf>
    <xf numFmtId="0" fontId="13" fillId="0" borderId="11" xfId="43" applyFont="1" applyFill="1" applyBorder="1" applyAlignment="1">
      <alignment horizontal="center" vertical="center" wrapText="1"/>
      <protection/>
    </xf>
    <xf numFmtId="49" fontId="13" fillId="0" borderId="11" xfId="60" applyNumberFormat="1" applyFont="1" applyFill="1" applyBorder="1" applyAlignment="1">
      <alignment horizontal="center" vertical="center"/>
      <protection/>
    </xf>
    <xf numFmtId="0" fontId="12" fillId="0" borderId="0" xfId="44" applyAlignment="1">
      <alignment vertical="center" wrapText="1"/>
      <protection/>
    </xf>
    <xf numFmtId="0" fontId="33" fillId="0" borderId="11" xfId="42" applyFont="1" applyFill="1" applyBorder="1" applyAlignment="1">
      <alignment horizontal="center" vertical="center" wrapText="1"/>
      <protection/>
    </xf>
    <xf numFmtId="0" fontId="13" fillId="0" borderId="11" xfId="43" applyFont="1" applyFill="1" applyBorder="1" applyAlignment="1">
      <alignment horizontal="center" vertical="center" wrapText="1"/>
      <protection/>
    </xf>
    <xf numFmtId="0" fontId="13" fillId="0" borderId="11" xfId="43" applyFont="1" applyFill="1" applyBorder="1" applyAlignment="1">
      <alignment horizontal="center" vertical="center" wrapText="1"/>
      <protection/>
    </xf>
    <xf numFmtId="0" fontId="42" fillId="0" borderId="0" xfId="40" applyFont="1" applyFill="1">
      <alignment vertical="center"/>
      <protection/>
    </xf>
    <xf numFmtId="0" fontId="43" fillId="0" borderId="0" xfId="40" applyFont="1" applyFill="1">
      <alignment vertical="center"/>
      <protection/>
    </xf>
    <xf numFmtId="0" fontId="44" fillId="0" borderId="11" xfId="0" applyFont="1" applyFill="1" applyBorder="1" applyAlignment="1">
      <alignment horizontal="left" wrapText="1"/>
    </xf>
    <xf numFmtId="0" fontId="44" fillId="0" borderId="11" xfId="0" applyFont="1" applyFill="1" applyBorder="1" applyAlignment="1">
      <alignment/>
    </xf>
    <xf numFmtId="0" fontId="45" fillId="0" borderId="11" xfId="40" applyFont="1" applyFill="1" applyBorder="1" applyAlignment="1">
      <alignment horizontal="left" vertical="center"/>
      <protection/>
    </xf>
    <xf numFmtId="0" fontId="45" fillId="0" borderId="0" xfId="40" applyFont="1" applyFill="1" applyAlignment="1">
      <alignment horizontal="left" vertical="center"/>
      <protection/>
    </xf>
    <xf numFmtId="0" fontId="46" fillId="0" borderId="0" xfId="0" applyFont="1" applyFill="1" applyAlignment="1">
      <alignment horizontal="left" vertical="center"/>
    </xf>
    <xf numFmtId="0" fontId="47" fillId="0" borderId="11" xfId="0" applyFont="1" applyFill="1" applyBorder="1" applyAlignment="1">
      <alignment wrapText="1"/>
    </xf>
    <xf numFmtId="0" fontId="44" fillId="0" borderId="0" xfId="0" applyFont="1" applyFill="1" applyAlignment="1">
      <alignment/>
    </xf>
    <xf numFmtId="0" fontId="44" fillId="0" borderId="0" xfId="0" applyFont="1" applyFill="1" applyBorder="1" applyAlignment="1">
      <alignment/>
    </xf>
    <xf numFmtId="0" fontId="44" fillId="0" borderId="11" xfId="0" applyFont="1" applyFill="1" applyBorder="1" applyAlignment="1">
      <alignment wrapText="1"/>
    </xf>
    <xf numFmtId="0" fontId="48" fillId="0" borderId="0" xfId="40" applyFont="1" applyFill="1">
      <alignment vertical="center"/>
      <protection/>
    </xf>
    <xf numFmtId="0" fontId="48" fillId="0" borderId="11" xfId="40" applyFont="1" applyFill="1" applyBorder="1">
      <alignment vertical="center"/>
      <protection/>
    </xf>
    <xf numFmtId="0" fontId="48" fillId="0" borderId="11" xfId="0" applyFont="1" applyFill="1" applyBorder="1" applyAlignment="1">
      <alignment wrapText="1"/>
    </xf>
    <xf numFmtId="0" fontId="48" fillId="0" borderId="11" xfId="0" applyFont="1" applyFill="1" applyBorder="1" applyAlignment="1">
      <alignment horizontal="left" wrapText="1"/>
    </xf>
    <xf numFmtId="0" fontId="43" fillId="0" borderId="11" xfId="40" applyFont="1" applyFill="1" applyBorder="1">
      <alignment vertical="center"/>
      <protection/>
    </xf>
    <xf numFmtId="0" fontId="13" fillId="0" borderId="0" xfId="40" applyFont="1" applyFill="1">
      <alignment vertical="center"/>
      <protection/>
    </xf>
    <xf numFmtId="0" fontId="5" fillId="0" borderId="0" xfId="40" applyFont="1" applyFill="1">
      <alignment vertical="center"/>
      <protection/>
    </xf>
    <xf numFmtId="0" fontId="0" fillId="0" borderId="0" xfId="0" applyAlignment="1">
      <alignment horizontal="center" vertical="center"/>
    </xf>
    <xf numFmtId="0" fontId="28" fillId="0" borderId="0" xfId="0" applyFont="1" applyFill="1" applyAlignment="1">
      <alignment horizontal="center" vertical="center" wrapText="1"/>
    </xf>
    <xf numFmtId="0" fontId="28" fillId="0" borderId="11" xfId="0" applyFont="1" applyFill="1" applyBorder="1" applyAlignment="1">
      <alignment horizontal="left" vertical="center" wrapText="1"/>
    </xf>
    <xf numFmtId="0" fontId="49" fillId="0" borderId="0" xfId="0" applyFont="1" applyFill="1" applyAlignment="1">
      <alignment horizontal="center" vertical="center" wrapText="1"/>
    </xf>
    <xf numFmtId="0" fontId="0" fillId="0" borderId="0" xfId="0" applyFill="1" applyAlignment="1">
      <alignment horizontal="center" vertical="center"/>
    </xf>
    <xf numFmtId="0" fontId="35" fillId="0" borderId="0" xfId="0" applyFont="1" applyAlignment="1">
      <alignment/>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1" fillId="24" borderId="10" xfId="0" applyFont="1" applyFill="1" applyBorder="1" applyAlignment="1">
      <alignment horizontal="center" vertical="center"/>
    </xf>
    <xf numFmtId="0" fontId="51" fillId="24" borderId="11"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1" xfId="0" applyFont="1" applyBorder="1" applyAlignment="1">
      <alignment horizontal="center" vertical="center"/>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2" fillId="24" borderId="11" xfId="0" applyFont="1" applyFill="1" applyBorder="1" applyAlignment="1">
      <alignment horizontal="center" vertical="center"/>
    </xf>
    <xf numFmtId="0" fontId="51" fillId="24" borderId="16" xfId="0" applyFont="1" applyFill="1" applyBorder="1" applyAlignment="1">
      <alignment horizontal="center" vertical="center"/>
    </xf>
    <xf numFmtId="0" fontId="51" fillId="24" borderId="17" xfId="0" applyFont="1" applyFill="1" applyBorder="1" applyAlignment="1">
      <alignment horizontal="center" vertical="center"/>
    </xf>
    <xf numFmtId="0" fontId="52" fillId="24" borderId="17"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7" xfId="0" applyFont="1" applyBorder="1" applyAlignment="1">
      <alignment horizontal="center" vertical="center"/>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13" fillId="0" borderId="11" xfId="43" applyFont="1" applyFill="1" applyBorder="1" applyAlignment="1">
      <alignment horizontal="center" vertical="center" wrapText="1"/>
      <protection/>
    </xf>
    <xf numFmtId="0" fontId="39" fillId="0" borderId="0" xfId="0" applyFont="1" applyFill="1" applyAlignment="1">
      <alignment horizontal="center" vertical="center" wrapText="1"/>
    </xf>
    <xf numFmtId="0" fontId="38" fillId="0" borderId="12" xfId="41" applyFont="1" applyFill="1" applyBorder="1" applyAlignment="1">
      <alignment horizontal="center" vertical="center" wrapText="1"/>
      <protection/>
    </xf>
    <xf numFmtId="0" fontId="38" fillId="0" borderId="19" xfId="41" applyFont="1" applyFill="1" applyBorder="1" applyAlignment="1">
      <alignment horizontal="center" vertical="center" wrapText="1"/>
      <protection/>
    </xf>
    <xf numFmtId="0" fontId="37" fillId="0" borderId="10" xfId="41" applyFont="1" applyFill="1" applyBorder="1" applyAlignment="1">
      <alignment horizontal="left" vertical="center" wrapText="1"/>
      <protection/>
    </xf>
    <xf numFmtId="0" fontId="37" fillId="0" borderId="11" xfId="0" applyFont="1" applyFill="1" applyBorder="1" applyAlignment="1">
      <alignment horizontal="left" vertical="center" wrapText="1"/>
    </xf>
    <xf numFmtId="0" fontId="37" fillId="0" borderId="11" xfId="41" applyFont="1" applyFill="1" applyBorder="1" applyAlignment="1">
      <alignment horizontal="left" vertical="center" wrapText="1"/>
      <protection/>
    </xf>
    <xf numFmtId="0" fontId="53" fillId="0" borderId="11"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37" fillId="0" borderId="20" xfId="41" applyFont="1" applyFill="1" applyBorder="1" applyAlignment="1">
      <alignment horizontal="left" vertical="center" wrapText="1"/>
      <protection/>
    </xf>
    <xf numFmtId="0" fontId="54" fillId="0" borderId="17" xfId="41" applyFont="1" applyFill="1" applyBorder="1" applyAlignment="1">
      <alignment horizontal="left" vertical="center" wrapText="1"/>
      <protection/>
    </xf>
    <xf numFmtId="0" fontId="38" fillId="0" borderId="17" xfId="0" applyFont="1" applyFill="1" applyBorder="1" applyAlignment="1">
      <alignment horizontal="left" vertical="center" wrapText="1"/>
    </xf>
    <xf numFmtId="0" fontId="13" fillId="0" borderId="11" xfId="43" applyFont="1" applyFill="1" applyBorder="1" applyAlignment="1">
      <alignment horizontal="center" vertical="center" wrapText="1"/>
      <protection/>
    </xf>
    <xf numFmtId="0" fontId="43" fillId="0" borderId="11" xfId="40" applyFont="1" applyFill="1" applyBorder="1" applyAlignment="1">
      <alignment horizontal="left" vertical="center"/>
      <protection/>
    </xf>
    <xf numFmtId="0" fontId="48" fillId="0" borderId="11" xfId="40" applyFont="1" applyFill="1" applyBorder="1" applyAlignment="1">
      <alignment horizontal="left" vertical="center"/>
      <protection/>
    </xf>
    <xf numFmtId="0" fontId="31" fillId="0" borderId="0" xfId="40" applyFont="1" applyFill="1" applyBorder="1" applyAlignment="1">
      <alignment vertical="center"/>
      <protection/>
    </xf>
    <xf numFmtId="0" fontId="13" fillId="0" borderId="11" xfId="43" applyFont="1" applyFill="1" applyBorder="1" applyAlignment="1">
      <alignment horizontal="center" vertical="center" wrapText="1"/>
      <protection/>
    </xf>
    <xf numFmtId="0" fontId="55" fillId="0" borderId="11" xfId="0" applyFont="1" applyBorder="1" applyAlignment="1">
      <alignment horizontal="center" vertical="center"/>
    </xf>
    <xf numFmtId="0" fontId="13" fillId="0" borderId="11" xfId="43" applyFont="1" applyFill="1" applyBorder="1" applyAlignment="1">
      <alignment horizontal="center" vertical="center" wrapText="1"/>
      <protection/>
    </xf>
    <xf numFmtId="0" fontId="13" fillId="0" borderId="11" xfId="43" applyFont="1" applyFill="1" applyBorder="1" applyAlignment="1">
      <alignment horizontal="center" vertical="center" wrapText="1"/>
      <protection/>
    </xf>
    <xf numFmtId="0" fontId="43" fillId="0" borderId="11" xfId="40" applyFont="1" applyFill="1" applyBorder="1" applyAlignment="1">
      <alignment horizontal="left" vertical="center"/>
      <protection/>
    </xf>
    <xf numFmtId="0" fontId="36" fillId="0" borderId="0" xfId="0" applyFont="1" applyBorder="1" applyAlignment="1">
      <alignment horizontal="center" vertical="center"/>
    </xf>
    <xf numFmtId="0" fontId="27" fillId="0" borderId="0" xfId="0" applyFont="1" applyBorder="1" applyAlignment="1">
      <alignment horizontal="center" vertical="center"/>
    </xf>
    <xf numFmtId="0" fontId="31" fillId="0" borderId="0" xfId="40" applyFont="1" applyFill="1" applyBorder="1" applyAlignment="1">
      <alignment horizontal="center" vertical="center" wrapText="1"/>
      <protection/>
    </xf>
    <xf numFmtId="0" fontId="31" fillId="0" borderId="0" xfId="40" applyFont="1" applyFill="1" applyBorder="1" applyAlignment="1">
      <alignment horizontal="center" vertical="center"/>
      <protection/>
    </xf>
    <xf numFmtId="0" fontId="29" fillId="0" borderId="0" xfId="41" applyFont="1" applyBorder="1" applyAlignment="1">
      <alignment horizontal="center" vertical="center"/>
      <protection/>
    </xf>
    <xf numFmtId="0" fontId="38" fillId="0" borderId="21"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11" xfId="41" applyFont="1" applyFill="1" applyBorder="1" applyAlignment="1">
      <alignment horizontal="left" vertical="center" wrapText="1"/>
      <protection/>
    </xf>
    <xf numFmtId="0" fontId="54" fillId="0" borderId="24" xfId="0" applyFont="1" applyFill="1" applyBorder="1" applyAlignment="1">
      <alignment horizontal="left" vertical="center" wrapText="1"/>
    </xf>
    <xf numFmtId="0" fontId="56" fillId="0" borderId="25" xfId="0" applyFont="1" applyBorder="1" applyAlignment="1">
      <alignment horizontal="left" vertical="center" wrapText="1"/>
    </xf>
    <xf numFmtId="0" fontId="54" fillId="0" borderId="25"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9" fillId="0" borderId="25" xfId="0" applyFont="1" applyBorder="1" applyAlignment="1">
      <alignment horizontal="left" vertical="center" wrapText="1"/>
    </xf>
    <xf numFmtId="0" fontId="38" fillId="0" borderId="11" xfId="0" applyFont="1" applyFill="1" applyBorder="1" applyAlignment="1">
      <alignment horizontal="left" vertical="center" wrapText="1"/>
    </xf>
    <xf numFmtId="0" fontId="39" fillId="0" borderId="11" xfId="0" applyFont="1" applyBorder="1" applyAlignment="1">
      <alignment horizontal="left"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7" fillId="0" borderId="26"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03考试周考试安排（未定） 2" xfId="40"/>
    <cellStyle name="常规_2007-2008(1)计算机基础与应用考试安排" xfId="41"/>
    <cellStyle name="常规_Sheet1" xfId="42"/>
    <cellStyle name="常规_Sheet3 2 2 2 2" xfId="43"/>
    <cellStyle name="常规_工资号帐号 2 2 2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样式 1"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E22" sqref="E22"/>
    </sheetView>
  </sheetViews>
  <sheetFormatPr defaultColWidth="9.140625" defaultRowHeight="12.75"/>
  <cols>
    <col min="1" max="1" width="13.8515625" style="0" customWidth="1"/>
    <col min="2" max="2" width="16.140625" style="2" customWidth="1"/>
    <col min="3" max="3" width="22.7109375" style="0" customWidth="1"/>
    <col min="4" max="4" width="11.140625" style="0" customWidth="1"/>
    <col min="5" max="5" width="37.7109375" style="0" customWidth="1"/>
    <col min="6" max="6" width="14.28125" style="0" customWidth="1"/>
    <col min="7" max="7" width="12.57421875" style="0" customWidth="1"/>
    <col min="8" max="8" width="14.140625" style="0" customWidth="1"/>
  </cols>
  <sheetData>
    <row r="1" spans="1:8" ht="54.75" customHeight="1" thickBot="1">
      <c r="A1" s="77" t="s">
        <v>116</v>
      </c>
      <c r="B1" s="78"/>
      <c r="C1" s="78"/>
      <c r="D1" s="78"/>
      <c r="E1" s="78"/>
      <c r="F1" s="78"/>
      <c r="G1" s="78"/>
      <c r="H1" s="78"/>
    </row>
    <row r="2" spans="1:8" s="1" customFormat="1" ht="21.75" customHeight="1">
      <c r="A2" s="38" t="s">
        <v>117</v>
      </c>
      <c r="B2" s="39" t="s">
        <v>118</v>
      </c>
      <c r="C2" s="39" t="s">
        <v>119</v>
      </c>
      <c r="D2" s="39" t="s">
        <v>120</v>
      </c>
      <c r="E2" s="39" t="s">
        <v>121</v>
      </c>
      <c r="F2" s="39" t="s">
        <v>122</v>
      </c>
      <c r="G2" s="39" t="s">
        <v>123</v>
      </c>
      <c r="H2" s="40" t="s">
        <v>124</v>
      </c>
    </row>
    <row r="3" spans="1:8" s="1" customFormat="1" ht="21.75" customHeight="1">
      <c r="A3" s="41" t="s">
        <v>1</v>
      </c>
      <c r="B3" s="42" t="s">
        <v>78</v>
      </c>
      <c r="C3" s="42" t="s">
        <v>80</v>
      </c>
      <c r="D3" s="43">
        <v>12</v>
      </c>
      <c r="E3" s="44" t="s">
        <v>125</v>
      </c>
      <c r="F3" s="45" t="s">
        <v>126</v>
      </c>
      <c r="G3" s="45" t="s">
        <v>127</v>
      </c>
      <c r="H3" s="46" t="s">
        <v>128</v>
      </c>
    </row>
    <row r="4" spans="1:8" s="1" customFormat="1" ht="21.75" customHeight="1">
      <c r="A4" s="41" t="s">
        <v>27</v>
      </c>
      <c r="B4" s="42" t="s">
        <v>81</v>
      </c>
      <c r="C4" s="47" t="s">
        <v>129</v>
      </c>
      <c r="D4" s="43">
        <v>12</v>
      </c>
      <c r="E4" s="44" t="s">
        <v>130</v>
      </c>
      <c r="F4" s="45" t="s">
        <v>131</v>
      </c>
      <c r="G4" s="45" t="s">
        <v>128</v>
      </c>
      <c r="H4" s="46" t="s">
        <v>127</v>
      </c>
    </row>
    <row r="5" spans="1:8" s="1" customFormat="1" ht="21.75" customHeight="1">
      <c r="A5" s="41" t="s">
        <v>59</v>
      </c>
      <c r="B5" s="42" t="s">
        <v>60</v>
      </c>
      <c r="C5" s="42" t="s">
        <v>61</v>
      </c>
      <c r="D5" s="43">
        <v>15</v>
      </c>
      <c r="E5" s="44" t="s">
        <v>132</v>
      </c>
      <c r="F5" s="73" t="s">
        <v>344</v>
      </c>
      <c r="G5" s="45" t="s">
        <v>133</v>
      </c>
      <c r="H5" s="46" t="s">
        <v>134</v>
      </c>
    </row>
    <row r="6" spans="1:8" s="1" customFormat="1" ht="21.75" customHeight="1">
      <c r="A6" s="41" t="s">
        <v>63</v>
      </c>
      <c r="B6" s="42" t="s">
        <v>64</v>
      </c>
      <c r="C6" s="42" t="s">
        <v>61</v>
      </c>
      <c r="D6" s="43">
        <v>15</v>
      </c>
      <c r="E6" s="44" t="s">
        <v>132</v>
      </c>
      <c r="F6" s="73" t="s">
        <v>345</v>
      </c>
      <c r="G6" s="45" t="s">
        <v>135</v>
      </c>
      <c r="H6" s="46" t="s">
        <v>136</v>
      </c>
    </row>
    <row r="7" spans="1:10" s="1" customFormat="1" ht="21.75" customHeight="1">
      <c r="A7" s="41" t="s">
        <v>65</v>
      </c>
      <c r="B7" s="42">
        <v>57</v>
      </c>
      <c r="C7" s="42" t="s">
        <v>61</v>
      </c>
      <c r="D7" s="43">
        <v>15</v>
      </c>
      <c r="E7" s="44" t="s">
        <v>132</v>
      </c>
      <c r="F7" s="73" t="s">
        <v>346</v>
      </c>
      <c r="G7" s="45" t="s">
        <v>137</v>
      </c>
      <c r="H7" s="46" t="s">
        <v>138</v>
      </c>
      <c r="J7" s="37"/>
    </row>
    <row r="8" spans="1:8" s="1" customFormat="1" ht="21.75" customHeight="1">
      <c r="A8" s="41" t="s">
        <v>66</v>
      </c>
      <c r="B8" s="42" t="s">
        <v>67</v>
      </c>
      <c r="C8" s="42" t="s">
        <v>61</v>
      </c>
      <c r="D8" s="43">
        <v>15</v>
      </c>
      <c r="E8" s="44" t="s">
        <v>132</v>
      </c>
      <c r="F8" s="73" t="s">
        <v>347</v>
      </c>
      <c r="G8" s="45" t="s">
        <v>139</v>
      </c>
      <c r="H8" s="46" t="s">
        <v>140</v>
      </c>
    </row>
    <row r="9" spans="1:8" s="1" customFormat="1" ht="21.75" customHeight="1">
      <c r="A9" s="41" t="s">
        <v>68</v>
      </c>
      <c r="B9" s="42" t="s">
        <v>69</v>
      </c>
      <c r="C9" s="42" t="s">
        <v>61</v>
      </c>
      <c r="D9" s="43">
        <v>15</v>
      </c>
      <c r="E9" s="44" t="s">
        <v>132</v>
      </c>
      <c r="F9" s="73" t="s">
        <v>348</v>
      </c>
      <c r="G9" s="45" t="s">
        <v>141</v>
      </c>
      <c r="H9" s="46" t="s">
        <v>142</v>
      </c>
    </row>
    <row r="10" spans="1:8" s="1" customFormat="1" ht="21.75" customHeight="1">
      <c r="A10" s="41" t="s">
        <v>0</v>
      </c>
      <c r="B10" s="42" t="s">
        <v>76</v>
      </c>
      <c r="C10" s="42" t="s">
        <v>29</v>
      </c>
      <c r="D10" s="43">
        <v>12</v>
      </c>
      <c r="E10" s="44" t="s">
        <v>143</v>
      </c>
      <c r="F10" s="45" t="s">
        <v>32</v>
      </c>
      <c r="G10" s="45" t="s">
        <v>110</v>
      </c>
      <c r="H10" s="46" t="s">
        <v>111</v>
      </c>
    </row>
    <row r="11" spans="1:8" s="1" customFormat="1" ht="21.75" customHeight="1">
      <c r="A11" s="41" t="s">
        <v>0</v>
      </c>
      <c r="B11" s="42" t="s">
        <v>144</v>
      </c>
      <c r="C11" s="42" t="s">
        <v>79</v>
      </c>
      <c r="D11" s="43">
        <v>15</v>
      </c>
      <c r="E11" s="44" t="s">
        <v>145</v>
      </c>
      <c r="F11" s="45" t="s">
        <v>146</v>
      </c>
      <c r="G11" s="45" t="s">
        <v>147</v>
      </c>
      <c r="H11" s="46" t="s">
        <v>148</v>
      </c>
    </row>
    <row r="12" spans="1:8" s="1" customFormat="1" ht="21.75" customHeight="1">
      <c r="A12" s="41" t="s">
        <v>26</v>
      </c>
      <c r="B12" s="42" t="s">
        <v>149</v>
      </c>
      <c r="C12" s="42" t="s">
        <v>82</v>
      </c>
      <c r="D12" s="43">
        <v>15</v>
      </c>
      <c r="E12" s="44" t="s">
        <v>145</v>
      </c>
      <c r="F12" s="45" t="s">
        <v>112</v>
      </c>
      <c r="G12" s="45" t="s">
        <v>15</v>
      </c>
      <c r="H12" s="46" t="s">
        <v>110</v>
      </c>
    </row>
    <row r="13" spans="1:8" s="1" customFormat="1" ht="21.75" customHeight="1">
      <c r="A13" s="41" t="s">
        <v>27</v>
      </c>
      <c r="B13" s="42" t="s">
        <v>81</v>
      </c>
      <c r="C13" s="42" t="s">
        <v>82</v>
      </c>
      <c r="D13" s="43">
        <v>15</v>
      </c>
      <c r="E13" s="44" t="s">
        <v>145</v>
      </c>
      <c r="F13" s="45" t="s">
        <v>113</v>
      </c>
      <c r="G13" s="45" t="s">
        <v>13</v>
      </c>
      <c r="H13" s="46" t="s">
        <v>111</v>
      </c>
    </row>
    <row r="14" spans="1:8" s="1" customFormat="1" ht="21.75" customHeight="1">
      <c r="A14" s="41" t="s">
        <v>28</v>
      </c>
      <c r="B14" s="42" t="s">
        <v>150</v>
      </c>
      <c r="C14" s="42" t="s">
        <v>82</v>
      </c>
      <c r="D14" s="43">
        <v>15</v>
      </c>
      <c r="E14" s="44" t="s">
        <v>145</v>
      </c>
      <c r="F14" s="45" t="s">
        <v>114</v>
      </c>
      <c r="G14" s="45" t="s">
        <v>10</v>
      </c>
      <c r="H14" s="46" t="s">
        <v>9</v>
      </c>
    </row>
    <row r="15" spans="1:8" s="1" customFormat="1" ht="21.75" customHeight="1">
      <c r="A15" s="41" t="s">
        <v>70</v>
      </c>
      <c r="B15" s="42" t="s">
        <v>74</v>
      </c>
      <c r="C15" s="42" t="s">
        <v>77</v>
      </c>
      <c r="D15" s="43">
        <v>15</v>
      </c>
      <c r="E15" s="44" t="s">
        <v>151</v>
      </c>
      <c r="F15" s="45" t="s">
        <v>152</v>
      </c>
      <c r="G15" s="45" t="s">
        <v>153</v>
      </c>
      <c r="H15" s="46" t="s">
        <v>154</v>
      </c>
    </row>
    <row r="16" spans="1:8" s="1" customFormat="1" ht="21.75" customHeight="1">
      <c r="A16" s="41" t="s">
        <v>71</v>
      </c>
      <c r="B16" s="42" t="s">
        <v>72</v>
      </c>
      <c r="C16" s="42" t="s">
        <v>77</v>
      </c>
      <c r="D16" s="43">
        <v>15</v>
      </c>
      <c r="E16" s="44" t="s">
        <v>151</v>
      </c>
      <c r="F16" s="45" t="s">
        <v>115</v>
      </c>
      <c r="G16" s="45" t="s">
        <v>155</v>
      </c>
      <c r="H16" s="46" t="s">
        <v>127</v>
      </c>
    </row>
    <row r="17" spans="1:8" s="1" customFormat="1" ht="21.75" customHeight="1">
      <c r="A17" s="41" t="s">
        <v>73</v>
      </c>
      <c r="B17" s="42" t="s">
        <v>75</v>
      </c>
      <c r="C17" s="42" t="s">
        <v>77</v>
      </c>
      <c r="D17" s="43">
        <v>15</v>
      </c>
      <c r="E17" s="44" t="s">
        <v>151</v>
      </c>
      <c r="F17" s="45" t="s">
        <v>156</v>
      </c>
      <c r="G17" s="45" t="s">
        <v>157</v>
      </c>
      <c r="H17" s="46" t="s">
        <v>128</v>
      </c>
    </row>
    <row r="18" spans="1:8" s="1" customFormat="1" ht="21.75" customHeight="1" thickBot="1">
      <c r="A18" s="48" t="s">
        <v>2</v>
      </c>
      <c r="B18" s="49" t="s">
        <v>83</v>
      </c>
      <c r="C18" s="50" t="s">
        <v>158</v>
      </c>
      <c r="D18" s="51">
        <v>15</v>
      </c>
      <c r="E18" s="52" t="s">
        <v>159</v>
      </c>
      <c r="F18" s="53" t="s">
        <v>160</v>
      </c>
      <c r="G18" s="53" t="s">
        <v>161</v>
      </c>
      <c r="H18" s="54" t="s">
        <v>154</v>
      </c>
    </row>
  </sheetData>
  <sheetProtection/>
  <mergeCells count="1">
    <mergeCell ref="A1:H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
      <selection activeCell="K19" sqref="K19"/>
    </sheetView>
  </sheetViews>
  <sheetFormatPr defaultColWidth="8.140625" defaultRowHeight="12.75"/>
  <cols>
    <col min="1" max="1" width="15.7109375" style="31" customWidth="1"/>
    <col min="2" max="2" width="24.00390625" style="30" customWidth="1"/>
    <col min="3" max="3" width="23.28125" style="30" customWidth="1"/>
    <col min="4" max="4" width="10.7109375" style="30" customWidth="1"/>
    <col min="5" max="5" width="9.8515625" style="30" customWidth="1"/>
    <col min="6" max="6" width="9.421875" style="30" customWidth="1"/>
    <col min="7" max="16384" width="8.140625" style="30" customWidth="1"/>
  </cols>
  <sheetData>
    <row r="1" spans="1:7" ht="45.75" customHeight="1">
      <c r="A1" s="79" t="s">
        <v>341</v>
      </c>
      <c r="B1" s="80"/>
      <c r="C1" s="80"/>
      <c r="D1" s="80"/>
      <c r="E1" s="80"/>
      <c r="F1" s="80"/>
      <c r="G1" s="71"/>
    </row>
    <row r="2" spans="1:4" s="15" customFormat="1" ht="13.5">
      <c r="A2" s="20" t="s">
        <v>197</v>
      </c>
      <c r="B2" s="19"/>
      <c r="C2" s="19"/>
      <c r="D2" s="19"/>
    </row>
    <row r="3" spans="1:6" s="15" customFormat="1" ht="13.5">
      <c r="A3" s="18" t="s">
        <v>53</v>
      </c>
      <c r="B3" s="18" t="s">
        <v>54</v>
      </c>
      <c r="C3" s="18" t="s">
        <v>55</v>
      </c>
      <c r="D3" s="18" t="s">
        <v>56</v>
      </c>
      <c r="E3" s="18" t="s">
        <v>57</v>
      </c>
      <c r="F3" s="18" t="s">
        <v>58</v>
      </c>
    </row>
    <row r="4" spans="1:6" s="15" customFormat="1" ht="13.5">
      <c r="A4" s="69" t="s">
        <v>26</v>
      </c>
      <c r="B4" s="69" t="s">
        <v>198</v>
      </c>
      <c r="C4" s="69" t="s">
        <v>199</v>
      </c>
      <c r="D4" s="69" t="s">
        <v>306</v>
      </c>
      <c r="E4" s="69" t="s">
        <v>307</v>
      </c>
      <c r="F4" s="69" t="s">
        <v>356</v>
      </c>
    </row>
    <row r="5" spans="1:6" s="15" customFormat="1" ht="13.5">
      <c r="A5" s="69" t="s">
        <v>1</v>
      </c>
      <c r="B5" s="69" t="s">
        <v>78</v>
      </c>
      <c r="C5" s="69" t="s">
        <v>200</v>
      </c>
      <c r="D5" s="69" t="s">
        <v>112</v>
      </c>
      <c r="E5" s="69" t="s">
        <v>310</v>
      </c>
      <c r="F5" s="69" t="s">
        <v>311</v>
      </c>
    </row>
    <row r="6" spans="1:6" s="15" customFormat="1" ht="13.5">
      <c r="A6" s="24" t="s">
        <v>201</v>
      </c>
      <c r="B6" s="16" t="s">
        <v>202</v>
      </c>
      <c r="C6" s="24" t="s">
        <v>203</v>
      </c>
      <c r="D6" s="17" t="s">
        <v>204</v>
      </c>
      <c r="E6" s="69" t="s">
        <v>308</v>
      </c>
      <c r="F6" s="69" t="s">
        <v>312</v>
      </c>
    </row>
    <row r="7" spans="1:6" s="15" customFormat="1" ht="13.5">
      <c r="A7" s="24" t="s">
        <v>205</v>
      </c>
      <c r="B7" s="16" t="s">
        <v>78</v>
      </c>
      <c r="C7" s="24" t="s">
        <v>203</v>
      </c>
      <c r="D7" s="17" t="s">
        <v>206</v>
      </c>
      <c r="E7" s="69" t="s">
        <v>309</v>
      </c>
      <c r="F7" s="69" t="s">
        <v>313</v>
      </c>
    </row>
    <row r="8" spans="1:6" s="15" customFormat="1" ht="13.5">
      <c r="A8" s="24" t="s">
        <v>63</v>
      </c>
      <c r="B8" s="16" t="s">
        <v>60</v>
      </c>
      <c r="C8" s="24" t="s">
        <v>207</v>
      </c>
      <c r="D8" s="17" t="s">
        <v>62</v>
      </c>
      <c r="E8" s="29" t="s">
        <v>314</v>
      </c>
      <c r="F8" s="69" t="s">
        <v>319</v>
      </c>
    </row>
    <row r="9" spans="1:6" s="15" customFormat="1" ht="13.5">
      <c r="A9" s="24" t="s">
        <v>65</v>
      </c>
      <c r="B9" s="16" t="s">
        <v>208</v>
      </c>
      <c r="C9" s="24" t="s">
        <v>207</v>
      </c>
      <c r="D9" s="17" t="s">
        <v>31</v>
      </c>
      <c r="E9" s="69" t="s">
        <v>315</v>
      </c>
      <c r="F9" s="69" t="s">
        <v>349</v>
      </c>
    </row>
    <row r="10" s="15" customFormat="1" ht="13.5"/>
    <row r="11" spans="1:4" s="15" customFormat="1" ht="13.5">
      <c r="A11" s="20" t="s">
        <v>209</v>
      </c>
      <c r="B11" s="19"/>
      <c r="C11" s="19"/>
      <c r="D11" s="19"/>
    </row>
    <row r="12" spans="1:6" s="15" customFormat="1" ht="13.5">
      <c r="A12" s="18" t="s">
        <v>53</v>
      </c>
      <c r="B12" s="18" t="s">
        <v>54</v>
      </c>
      <c r="C12" s="18" t="s">
        <v>55</v>
      </c>
      <c r="D12" s="18" t="s">
        <v>56</v>
      </c>
      <c r="E12" s="18" t="s">
        <v>57</v>
      </c>
      <c r="F12" s="18" t="s">
        <v>58</v>
      </c>
    </row>
    <row r="13" spans="1:6" s="15" customFormat="1" ht="13.5">
      <c r="A13" s="24" t="s">
        <v>26</v>
      </c>
      <c r="B13" s="16" t="s">
        <v>210</v>
      </c>
      <c r="C13" s="24" t="s">
        <v>211</v>
      </c>
      <c r="D13" s="24" t="s">
        <v>62</v>
      </c>
      <c r="E13" s="29" t="s">
        <v>314</v>
      </c>
      <c r="F13" s="69" t="s">
        <v>318</v>
      </c>
    </row>
    <row r="14" spans="1:6" s="25" customFormat="1" ht="13.5">
      <c r="A14" s="27" t="s">
        <v>27</v>
      </c>
      <c r="B14" s="28" t="s">
        <v>81</v>
      </c>
      <c r="C14" s="27" t="s">
        <v>211</v>
      </c>
      <c r="D14" s="27" t="s">
        <v>212</v>
      </c>
      <c r="E14" s="26" t="s">
        <v>315</v>
      </c>
      <c r="F14" s="70" t="s">
        <v>320</v>
      </c>
    </row>
    <row r="15" spans="1:6" s="15" customFormat="1" ht="13.5">
      <c r="A15" s="69" t="s">
        <v>28</v>
      </c>
      <c r="B15" s="69" t="s">
        <v>213</v>
      </c>
      <c r="C15" s="69" t="s">
        <v>211</v>
      </c>
      <c r="D15" s="69" t="s">
        <v>31</v>
      </c>
      <c r="E15" s="69" t="s">
        <v>317</v>
      </c>
      <c r="F15" s="69" t="s">
        <v>316</v>
      </c>
    </row>
    <row r="16" s="15" customFormat="1" ht="13.5"/>
    <row r="17" spans="1:8" s="22" customFormat="1" ht="13.5">
      <c r="A17" s="20" t="s">
        <v>214</v>
      </c>
      <c r="B17" s="20"/>
      <c r="C17" s="20"/>
      <c r="D17" s="20"/>
      <c r="E17" s="23"/>
      <c r="F17" s="23"/>
      <c r="G17" s="23"/>
      <c r="H17" s="23"/>
    </row>
    <row r="18" spans="1:6" s="15" customFormat="1" ht="13.5">
      <c r="A18" s="18" t="s">
        <v>53</v>
      </c>
      <c r="B18" s="18" t="s">
        <v>54</v>
      </c>
      <c r="C18" s="18" t="s">
        <v>55</v>
      </c>
      <c r="D18" s="18" t="s">
        <v>56</v>
      </c>
      <c r="E18" s="18" t="s">
        <v>57</v>
      </c>
      <c r="F18" s="18" t="s">
        <v>58</v>
      </c>
    </row>
    <row r="19" spans="1:6" s="15" customFormat="1" ht="13.5">
      <c r="A19" s="69" t="s">
        <v>215</v>
      </c>
      <c r="B19" s="69" t="s">
        <v>216</v>
      </c>
      <c r="C19" s="69" t="s">
        <v>217</v>
      </c>
      <c r="D19" s="69" t="s">
        <v>218</v>
      </c>
      <c r="E19" s="69" t="s">
        <v>310</v>
      </c>
      <c r="F19" s="76" t="s">
        <v>356</v>
      </c>
    </row>
    <row r="20" spans="1:6" s="15" customFormat="1" ht="13.5">
      <c r="A20" s="69" t="s">
        <v>0</v>
      </c>
      <c r="B20" s="69" t="s">
        <v>219</v>
      </c>
      <c r="C20" s="69" t="s">
        <v>220</v>
      </c>
      <c r="D20" s="69" t="s">
        <v>221</v>
      </c>
      <c r="E20" s="69" t="s">
        <v>321</v>
      </c>
      <c r="F20" s="69" t="s">
        <v>353</v>
      </c>
    </row>
    <row r="21" spans="1:6" s="15" customFormat="1" ht="13.5">
      <c r="A21" s="69" t="s">
        <v>1</v>
      </c>
      <c r="B21" s="69" t="s">
        <v>78</v>
      </c>
      <c r="C21" s="69" t="s">
        <v>220</v>
      </c>
      <c r="D21" s="69" t="s">
        <v>222</v>
      </c>
      <c r="E21" s="69" t="s">
        <v>322</v>
      </c>
      <c r="F21" s="69" t="s">
        <v>311</v>
      </c>
    </row>
    <row r="22" spans="1:6" s="15" customFormat="1" ht="13.5">
      <c r="A22" s="69" t="s">
        <v>223</v>
      </c>
      <c r="B22" s="69" t="s">
        <v>224</v>
      </c>
      <c r="C22" s="69" t="s">
        <v>225</v>
      </c>
      <c r="D22" s="69" t="s">
        <v>112</v>
      </c>
      <c r="E22" s="69" t="s">
        <v>319</v>
      </c>
      <c r="F22" s="69" t="s">
        <v>328</v>
      </c>
    </row>
    <row r="23" spans="1:6" s="15" customFormat="1" ht="13.5">
      <c r="A23" s="69" t="s">
        <v>226</v>
      </c>
      <c r="B23" s="69" t="s">
        <v>216</v>
      </c>
      <c r="C23" s="69" t="s">
        <v>225</v>
      </c>
      <c r="D23" s="69" t="s">
        <v>227</v>
      </c>
      <c r="E23" s="69" t="s">
        <v>317</v>
      </c>
      <c r="F23" s="69" t="s">
        <v>323</v>
      </c>
    </row>
    <row r="24" spans="1:6" s="15" customFormat="1" ht="13.5">
      <c r="A24" s="69" t="s">
        <v>228</v>
      </c>
      <c r="B24" s="69" t="s">
        <v>229</v>
      </c>
      <c r="C24" s="69" t="s">
        <v>225</v>
      </c>
      <c r="D24" s="69" t="s">
        <v>230</v>
      </c>
      <c r="E24" s="69" t="s">
        <v>315</v>
      </c>
      <c r="F24" s="69" t="s">
        <v>308</v>
      </c>
    </row>
    <row r="25" spans="1:6" s="15" customFormat="1" ht="13.5">
      <c r="A25" s="69" t="s">
        <v>231</v>
      </c>
      <c r="B25" s="69" t="s">
        <v>232</v>
      </c>
      <c r="C25" s="69" t="s">
        <v>225</v>
      </c>
      <c r="D25" s="69" t="s">
        <v>233</v>
      </c>
      <c r="E25" s="69" t="s">
        <v>320</v>
      </c>
      <c r="F25" s="69" t="s">
        <v>309</v>
      </c>
    </row>
    <row r="26" spans="1:6" s="15" customFormat="1" ht="13.5">
      <c r="A26" s="69" t="s">
        <v>234</v>
      </c>
      <c r="B26" s="69" t="s">
        <v>235</v>
      </c>
      <c r="C26" s="69" t="s">
        <v>236</v>
      </c>
      <c r="D26" s="69" t="s">
        <v>237</v>
      </c>
      <c r="E26" s="69" t="s">
        <v>316</v>
      </c>
      <c r="F26" s="69" t="s">
        <v>307</v>
      </c>
    </row>
    <row r="27" spans="1:6" s="15" customFormat="1" ht="13.5">
      <c r="A27" s="69" t="s">
        <v>238</v>
      </c>
      <c r="B27" s="69" t="s">
        <v>239</v>
      </c>
      <c r="C27" s="69" t="s">
        <v>236</v>
      </c>
      <c r="D27" s="69" t="s">
        <v>240</v>
      </c>
      <c r="E27" s="69" t="s">
        <v>318</v>
      </c>
      <c r="F27" s="69" t="s">
        <v>358</v>
      </c>
    </row>
    <row r="28" spans="1:6" s="15" customFormat="1" ht="13.5">
      <c r="A28" s="69" t="s">
        <v>241</v>
      </c>
      <c r="B28" s="69" t="s">
        <v>198</v>
      </c>
      <c r="C28" s="69" t="s">
        <v>236</v>
      </c>
      <c r="D28" s="69" t="s">
        <v>242</v>
      </c>
      <c r="E28" s="69" t="s">
        <v>312</v>
      </c>
      <c r="F28" s="69" t="s">
        <v>336</v>
      </c>
    </row>
    <row r="29" spans="1:6" s="15" customFormat="1" ht="13.5">
      <c r="A29" s="69" t="s">
        <v>243</v>
      </c>
      <c r="B29" s="69" t="s">
        <v>244</v>
      </c>
      <c r="C29" s="69" t="s">
        <v>236</v>
      </c>
      <c r="D29" s="69" t="s">
        <v>245</v>
      </c>
      <c r="E29" s="69" t="s">
        <v>314</v>
      </c>
      <c r="F29" s="69" t="s">
        <v>337</v>
      </c>
    </row>
    <row r="30" spans="1:6" s="15" customFormat="1" ht="13.5">
      <c r="A30" s="69" t="s">
        <v>246</v>
      </c>
      <c r="B30" s="69" t="s">
        <v>247</v>
      </c>
      <c r="C30" s="69" t="s">
        <v>236</v>
      </c>
      <c r="D30" s="69" t="s">
        <v>248</v>
      </c>
      <c r="E30" s="69" t="s">
        <v>313</v>
      </c>
      <c r="F30" s="69" t="s">
        <v>350</v>
      </c>
    </row>
    <row r="31" s="15" customFormat="1" ht="13.5"/>
    <row r="32" spans="1:4" s="15" customFormat="1" ht="13.5">
      <c r="A32" s="20" t="s">
        <v>249</v>
      </c>
      <c r="B32" s="19"/>
      <c r="C32" s="19"/>
      <c r="D32" s="19"/>
    </row>
    <row r="33" spans="1:6" s="15" customFormat="1" ht="13.5">
      <c r="A33" s="18" t="s">
        <v>53</v>
      </c>
      <c r="B33" s="18" t="s">
        <v>54</v>
      </c>
      <c r="C33" s="18" t="s">
        <v>55</v>
      </c>
      <c r="D33" s="18" t="s">
        <v>56</v>
      </c>
      <c r="E33" s="18" t="s">
        <v>57</v>
      </c>
      <c r="F33" s="18" t="s">
        <v>58</v>
      </c>
    </row>
    <row r="34" spans="1:6" s="15" customFormat="1" ht="13.5">
      <c r="A34" s="24" t="s">
        <v>250</v>
      </c>
      <c r="B34" s="16" t="s">
        <v>251</v>
      </c>
      <c r="C34" s="24" t="s">
        <v>252</v>
      </c>
      <c r="D34" s="17" t="s">
        <v>62</v>
      </c>
      <c r="E34" s="69" t="s">
        <v>315</v>
      </c>
      <c r="F34" s="69" t="s">
        <v>313</v>
      </c>
    </row>
    <row r="35" spans="1:6" s="15" customFormat="1" ht="13.5">
      <c r="A35" s="69" t="s">
        <v>253</v>
      </c>
      <c r="B35" s="69" t="s">
        <v>254</v>
      </c>
      <c r="C35" s="69" t="s">
        <v>252</v>
      </c>
      <c r="D35" s="69" t="s">
        <v>33</v>
      </c>
      <c r="E35" s="69" t="s">
        <v>317</v>
      </c>
      <c r="F35" s="69" t="s">
        <v>334</v>
      </c>
    </row>
    <row r="36" spans="1:6" s="15" customFormat="1" ht="13.5">
      <c r="A36" s="69" t="s">
        <v>255</v>
      </c>
      <c r="B36" s="69" t="s">
        <v>256</v>
      </c>
      <c r="C36" s="69" t="s">
        <v>252</v>
      </c>
      <c r="D36" s="69" t="s">
        <v>218</v>
      </c>
      <c r="E36" s="69" t="s">
        <v>312</v>
      </c>
      <c r="F36" s="69" t="s">
        <v>332</v>
      </c>
    </row>
    <row r="37" spans="1:6" s="15" customFormat="1" ht="13.5">
      <c r="A37" s="69" t="s">
        <v>257</v>
      </c>
      <c r="B37" s="69" t="s">
        <v>258</v>
      </c>
      <c r="C37" s="69" t="s">
        <v>252</v>
      </c>
      <c r="D37" s="69" t="s">
        <v>222</v>
      </c>
      <c r="E37" s="69" t="s">
        <v>320</v>
      </c>
      <c r="F37" s="69" t="s">
        <v>335</v>
      </c>
    </row>
    <row r="38" spans="1:6" s="15" customFormat="1" ht="13.5">
      <c r="A38" s="69" t="s">
        <v>259</v>
      </c>
      <c r="B38" s="69" t="s">
        <v>260</v>
      </c>
      <c r="C38" s="69" t="s">
        <v>252</v>
      </c>
      <c r="D38" s="69" t="s">
        <v>227</v>
      </c>
      <c r="E38" s="69" t="s">
        <v>314</v>
      </c>
      <c r="F38" s="69" t="s">
        <v>333</v>
      </c>
    </row>
    <row r="39" spans="1:6" s="15" customFormat="1" ht="13.5">
      <c r="A39" s="69" t="s">
        <v>261</v>
      </c>
      <c r="B39" s="69" t="s">
        <v>258</v>
      </c>
      <c r="C39" s="69" t="s">
        <v>252</v>
      </c>
      <c r="D39" s="69" t="s">
        <v>230</v>
      </c>
      <c r="E39" s="69" t="s">
        <v>319</v>
      </c>
      <c r="F39" s="69" t="s">
        <v>338</v>
      </c>
    </row>
    <row r="40" spans="1:6" s="15" customFormat="1" ht="13.5">
      <c r="A40" s="69" t="s">
        <v>70</v>
      </c>
      <c r="B40" s="69" t="s">
        <v>262</v>
      </c>
      <c r="C40" s="21" t="s">
        <v>263</v>
      </c>
      <c r="D40" s="69" t="s">
        <v>114</v>
      </c>
      <c r="E40" s="69" t="s">
        <v>351</v>
      </c>
      <c r="F40" s="69" t="s">
        <v>324</v>
      </c>
    </row>
    <row r="41" spans="1:6" s="15" customFormat="1" ht="13.5">
      <c r="A41" s="69" t="s">
        <v>71</v>
      </c>
      <c r="B41" s="69" t="s">
        <v>72</v>
      </c>
      <c r="C41" s="21" t="s">
        <v>263</v>
      </c>
      <c r="D41" s="69" t="s">
        <v>112</v>
      </c>
      <c r="E41" s="69" t="s">
        <v>316</v>
      </c>
      <c r="F41" s="69" t="s">
        <v>350</v>
      </c>
    </row>
    <row r="42" spans="1:6" s="15" customFormat="1" ht="13.5">
      <c r="A42" s="69" t="s">
        <v>73</v>
      </c>
      <c r="B42" s="69" t="s">
        <v>264</v>
      </c>
      <c r="C42" s="21" t="s">
        <v>263</v>
      </c>
      <c r="D42" s="69" t="s">
        <v>113</v>
      </c>
      <c r="E42" s="70" t="s">
        <v>318</v>
      </c>
      <c r="F42" s="69" t="s">
        <v>325</v>
      </c>
    </row>
    <row r="43" spans="1:6" s="14" customFormat="1" ht="14.25">
      <c r="A43" s="15"/>
      <c r="B43" s="15"/>
      <c r="C43" s="15"/>
      <c r="D43" s="15"/>
      <c r="E43" s="15"/>
      <c r="F43" s="15"/>
    </row>
    <row r="44" spans="1:4" s="15" customFormat="1" ht="13.5">
      <c r="A44" s="20" t="s">
        <v>265</v>
      </c>
      <c r="B44" s="19"/>
      <c r="C44" s="19"/>
      <c r="D44" s="19"/>
    </row>
    <row r="45" spans="1:6" s="15" customFormat="1" ht="13.5">
      <c r="A45" s="18" t="s">
        <v>53</v>
      </c>
      <c r="B45" s="18" t="s">
        <v>54</v>
      </c>
      <c r="C45" s="18" t="s">
        <v>55</v>
      </c>
      <c r="D45" s="18" t="s">
        <v>56</v>
      </c>
      <c r="E45" s="18" t="s">
        <v>57</v>
      </c>
      <c r="F45" s="18" t="s">
        <v>58</v>
      </c>
    </row>
    <row r="46" spans="1:6" s="15" customFormat="1" ht="13.5">
      <c r="A46" s="16" t="s">
        <v>266</v>
      </c>
      <c r="B46" s="16" t="s">
        <v>267</v>
      </c>
      <c r="C46" s="16" t="s">
        <v>268</v>
      </c>
      <c r="D46" s="17" t="s">
        <v>212</v>
      </c>
      <c r="E46" s="69" t="s">
        <v>319</v>
      </c>
      <c r="F46" s="69" t="s">
        <v>352</v>
      </c>
    </row>
    <row r="47" spans="1:6" s="14" customFormat="1" ht="14.25">
      <c r="A47" s="15"/>
      <c r="B47" s="15"/>
      <c r="C47" s="15"/>
      <c r="D47" s="15"/>
      <c r="E47" s="15"/>
      <c r="F47" s="15"/>
    </row>
    <row r="48" spans="1:4" s="15" customFormat="1" ht="14.25">
      <c r="A48" s="20" t="s">
        <v>289</v>
      </c>
      <c r="B48" s="19"/>
      <c r="C48" s="19"/>
      <c r="D48" s="19"/>
    </row>
    <row r="49" spans="1:6" s="15" customFormat="1" ht="13.5">
      <c r="A49" s="18" t="s">
        <v>290</v>
      </c>
      <c r="B49" s="18" t="s">
        <v>291</v>
      </c>
      <c r="C49" s="18" t="s">
        <v>292</v>
      </c>
      <c r="D49" s="18" t="s">
        <v>293</v>
      </c>
      <c r="E49" s="18" t="s">
        <v>294</v>
      </c>
      <c r="F49" s="18" t="s">
        <v>295</v>
      </c>
    </row>
    <row r="50" spans="1:6" s="15" customFormat="1" ht="13.5">
      <c r="A50" s="16" t="s">
        <v>269</v>
      </c>
      <c r="B50" s="16" t="s">
        <v>270</v>
      </c>
      <c r="C50" s="16" t="s">
        <v>271</v>
      </c>
      <c r="D50" s="17" t="s">
        <v>30</v>
      </c>
      <c r="E50" s="69" t="s">
        <v>315</v>
      </c>
      <c r="F50" s="69" t="s">
        <v>343</v>
      </c>
    </row>
    <row r="51" spans="1:6" s="15" customFormat="1" ht="13.5">
      <c r="A51" s="16" t="s">
        <v>272</v>
      </c>
      <c r="B51" s="16" t="s">
        <v>216</v>
      </c>
      <c r="C51" s="16" t="s">
        <v>271</v>
      </c>
      <c r="D51" s="17" t="s">
        <v>273</v>
      </c>
      <c r="E51" s="69" t="s">
        <v>320</v>
      </c>
      <c r="F51" s="69" t="s">
        <v>353</v>
      </c>
    </row>
    <row r="52" spans="1:6" s="15" customFormat="1" ht="13.5">
      <c r="A52" s="16" t="s">
        <v>274</v>
      </c>
      <c r="B52" s="16" t="s">
        <v>275</v>
      </c>
      <c r="C52" s="16" t="s">
        <v>271</v>
      </c>
      <c r="D52" s="17" t="s">
        <v>212</v>
      </c>
      <c r="E52" s="69" t="s">
        <v>317</v>
      </c>
      <c r="F52" s="69" t="s">
        <v>330</v>
      </c>
    </row>
    <row r="53" spans="1:6" s="15" customFormat="1" ht="13.5">
      <c r="A53" s="16" t="s">
        <v>201</v>
      </c>
      <c r="B53" s="16" t="s">
        <v>276</v>
      </c>
      <c r="C53" s="16" t="s">
        <v>271</v>
      </c>
      <c r="D53" s="17" t="s">
        <v>31</v>
      </c>
      <c r="E53" s="69" t="s">
        <v>316</v>
      </c>
      <c r="F53" s="69" t="s">
        <v>331</v>
      </c>
    </row>
    <row r="54" spans="1:6" s="15" customFormat="1" ht="13.5">
      <c r="A54" s="16" t="s">
        <v>205</v>
      </c>
      <c r="B54" s="16" t="s">
        <v>78</v>
      </c>
      <c r="C54" s="16" t="s">
        <v>271</v>
      </c>
      <c r="D54" s="17" t="s">
        <v>277</v>
      </c>
      <c r="E54" s="69" t="s">
        <v>312</v>
      </c>
      <c r="F54" s="69" t="s">
        <v>329</v>
      </c>
    </row>
    <row r="55" spans="1:6" s="15" customFormat="1" ht="13.5">
      <c r="A55" s="16" t="s">
        <v>278</v>
      </c>
      <c r="B55" s="16" t="s">
        <v>258</v>
      </c>
      <c r="C55" s="16" t="s">
        <v>271</v>
      </c>
      <c r="D55" s="17" t="s">
        <v>279</v>
      </c>
      <c r="E55" s="69" t="s">
        <v>318</v>
      </c>
      <c r="F55" s="69" t="s">
        <v>327</v>
      </c>
    </row>
    <row r="56" spans="1:6" s="15" customFormat="1" ht="13.5">
      <c r="A56" s="16" t="s">
        <v>280</v>
      </c>
      <c r="B56" s="16" t="s">
        <v>281</v>
      </c>
      <c r="C56" s="16" t="s">
        <v>271</v>
      </c>
      <c r="D56" s="17" t="s">
        <v>282</v>
      </c>
      <c r="E56" s="69" t="s">
        <v>314</v>
      </c>
      <c r="F56" s="69" t="s">
        <v>339</v>
      </c>
    </row>
    <row r="57" spans="1:6" s="15" customFormat="1" ht="13.5">
      <c r="A57" s="16" t="s">
        <v>283</v>
      </c>
      <c r="B57" s="16" t="s">
        <v>284</v>
      </c>
      <c r="C57" s="16" t="s">
        <v>271</v>
      </c>
      <c r="D57" s="17" t="s">
        <v>285</v>
      </c>
      <c r="E57" s="69" t="s">
        <v>319</v>
      </c>
      <c r="F57" s="69" t="s">
        <v>340</v>
      </c>
    </row>
    <row r="58" spans="1:6" s="15" customFormat="1" ht="13.5">
      <c r="A58" s="16" t="s">
        <v>286</v>
      </c>
      <c r="B58" s="16" t="s">
        <v>287</v>
      </c>
      <c r="C58" s="16" t="s">
        <v>271</v>
      </c>
      <c r="D58" s="17" t="s">
        <v>288</v>
      </c>
      <c r="E58" s="69" t="s">
        <v>326</v>
      </c>
      <c r="F58" s="69" t="s">
        <v>313</v>
      </c>
    </row>
    <row r="60" spans="1:4" s="15" customFormat="1" ht="14.25">
      <c r="A60" s="20" t="s">
        <v>305</v>
      </c>
      <c r="B60" s="19"/>
      <c r="C60" s="19"/>
      <c r="D60" s="19"/>
    </row>
    <row r="61" spans="1:6" s="15" customFormat="1" ht="13.5">
      <c r="A61" s="18" t="s">
        <v>290</v>
      </c>
      <c r="B61" s="18" t="s">
        <v>291</v>
      </c>
      <c r="C61" s="18" t="s">
        <v>292</v>
      </c>
      <c r="D61" s="18" t="s">
        <v>293</v>
      </c>
      <c r="E61" s="18" t="s">
        <v>294</v>
      </c>
      <c r="F61" s="18" t="s">
        <v>295</v>
      </c>
    </row>
    <row r="62" spans="1:6" s="15" customFormat="1" ht="13.5">
      <c r="A62" s="16" t="s">
        <v>26</v>
      </c>
      <c r="B62" s="16" t="s">
        <v>198</v>
      </c>
      <c r="C62" s="16" t="s">
        <v>296</v>
      </c>
      <c r="D62" s="17" t="s">
        <v>212</v>
      </c>
      <c r="E62" s="69" t="s">
        <v>327</v>
      </c>
      <c r="F62" s="69" t="s">
        <v>331</v>
      </c>
    </row>
    <row r="63" spans="1:6" s="15" customFormat="1" ht="13.5">
      <c r="A63" s="16" t="s">
        <v>297</v>
      </c>
      <c r="B63" s="16" t="s">
        <v>298</v>
      </c>
      <c r="C63" s="16" t="s">
        <v>299</v>
      </c>
      <c r="D63" s="17" t="s">
        <v>300</v>
      </c>
      <c r="E63" s="69" t="s">
        <v>328</v>
      </c>
      <c r="F63" s="69" t="s">
        <v>325</v>
      </c>
    </row>
    <row r="64" spans="1:6" s="15" customFormat="1" ht="13.5">
      <c r="A64" s="16" t="s">
        <v>301</v>
      </c>
      <c r="B64" s="16" t="s">
        <v>302</v>
      </c>
      <c r="C64" s="16" t="s">
        <v>303</v>
      </c>
      <c r="D64" s="17" t="s">
        <v>114</v>
      </c>
      <c r="E64" s="69" t="s">
        <v>326</v>
      </c>
      <c r="F64" s="69" t="s">
        <v>312</v>
      </c>
    </row>
    <row r="65" spans="1:6" s="15" customFormat="1" ht="13.5">
      <c r="A65" s="16" t="s">
        <v>28</v>
      </c>
      <c r="B65" s="16" t="s">
        <v>69</v>
      </c>
      <c r="C65" s="16" t="s">
        <v>304</v>
      </c>
      <c r="D65" s="17" t="s">
        <v>32</v>
      </c>
      <c r="E65" s="69" t="s">
        <v>329</v>
      </c>
      <c r="F65" s="69" t="s">
        <v>330</v>
      </c>
    </row>
  </sheetData>
  <sheetProtection/>
  <mergeCells count="1">
    <mergeCell ref="A1:F1"/>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D30"/>
  <sheetViews>
    <sheetView zoomScale="90" zoomScaleNormal="90" zoomScalePageLayoutView="0" workbookViewId="0" topLeftCell="A4">
      <selection activeCell="I7" sqref="I7"/>
    </sheetView>
  </sheetViews>
  <sheetFormatPr defaultColWidth="9.140625" defaultRowHeight="12.75"/>
  <cols>
    <col min="1" max="1" width="11.00390625" style="36" customWidth="1"/>
    <col min="2" max="2" width="47.421875" style="36" customWidth="1"/>
    <col min="3" max="3" width="44.28125" style="36" customWidth="1"/>
    <col min="4" max="4" width="16.140625" style="32" customWidth="1"/>
    <col min="5" max="5" width="9.140625" style="32" customWidth="1"/>
    <col min="6" max="6" width="16.7109375" style="32" customWidth="1"/>
    <col min="7" max="16384" width="9.140625" style="32" customWidth="1"/>
  </cols>
  <sheetData>
    <row r="1" spans="1:4" ht="45" customHeight="1" thickBot="1">
      <c r="A1" s="81" t="s">
        <v>84</v>
      </c>
      <c r="B1" s="81"/>
      <c r="C1" s="81"/>
      <c r="D1" s="81"/>
    </row>
    <row r="2" spans="1:4" s="33" customFormat="1" ht="22.5" customHeight="1">
      <c r="A2" s="57" t="s">
        <v>85</v>
      </c>
      <c r="B2" s="58" t="s">
        <v>167</v>
      </c>
      <c r="C2" s="58" t="s">
        <v>168</v>
      </c>
      <c r="D2" s="82" t="s">
        <v>180</v>
      </c>
    </row>
    <row r="3" spans="1:4" s="33" customFormat="1" ht="24.75" customHeight="1">
      <c r="A3" s="59" t="s">
        <v>187</v>
      </c>
      <c r="B3" s="34" t="s">
        <v>169</v>
      </c>
      <c r="C3" s="34" t="s">
        <v>170</v>
      </c>
      <c r="D3" s="83"/>
    </row>
    <row r="4" spans="1:4" s="56" customFormat="1" ht="24.75" customHeight="1">
      <c r="A4" s="4" t="s">
        <v>86</v>
      </c>
      <c r="B4" s="85" t="s">
        <v>177</v>
      </c>
      <c r="C4" s="85"/>
      <c r="D4" s="83"/>
    </row>
    <row r="5" spans="1:4" s="33" customFormat="1" ht="24.75" customHeight="1">
      <c r="A5" s="59" t="s">
        <v>188</v>
      </c>
      <c r="B5" s="60" t="s">
        <v>87</v>
      </c>
      <c r="C5" s="60" t="s">
        <v>88</v>
      </c>
      <c r="D5" s="83"/>
    </row>
    <row r="6" spans="1:4" s="33" customFormat="1" ht="24.75" customHeight="1">
      <c r="A6" s="4" t="s">
        <v>86</v>
      </c>
      <c r="B6" s="85" t="s">
        <v>359</v>
      </c>
      <c r="C6" s="85"/>
      <c r="D6" s="83"/>
    </row>
    <row r="7" spans="1:4" s="33" customFormat="1" ht="24.75" customHeight="1">
      <c r="A7" s="59" t="s">
        <v>189</v>
      </c>
      <c r="B7" s="3" t="s">
        <v>171</v>
      </c>
      <c r="C7" s="61" t="s">
        <v>89</v>
      </c>
      <c r="D7" s="83"/>
    </row>
    <row r="8" spans="1:4" s="33" customFormat="1" ht="24.75" customHeight="1">
      <c r="A8" s="4" t="s">
        <v>86</v>
      </c>
      <c r="B8" s="86" t="s">
        <v>178</v>
      </c>
      <c r="C8" s="87"/>
      <c r="D8" s="83"/>
    </row>
    <row r="9" spans="1:4" s="33" customFormat="1" ht="24.75" customHeight="1">
      <c r="A9" s="59" t="s">
        <v>190</v>
      </c>
      <c r="B9" s="62" t="s">
        <v>90</v>
      </c>
      <c r="C9" s="60" t="s">
        <v>91</v>
      </c>
      <c r="D9" s="83"/>
    </row>
    <row r="10" spans="1:4" s="33" customFormat="1" ht="24.75" customHeight="1">
      <c r="A10" s="4" t="s">
        <v>86</v>
      </c>
      <c r="B10" s="86" t="s">
        <v>179</v>
      </c>
      <c r="C10" s="87"/>
      <c r="D10" s="83"/>
    </row>
    <row r="11" spans="1:4" s="33" customFormat="1" ht="31.5" customHeight="1">
      <c r="A11" s="59" t="s">
        <v>191</v>
      </c>
      <c r="B11" s="62" t="s">
        <v>172</v>
      </c>
      <c r="C11" s="63" t="s">
        <v>92</v>
      </c>
      <c r="D11" s="83"/>
    </row>
    <row r="12" spans="1:4" s="33" customFormat="1" ht="24.75" customHeight="1">
      <c r="A12" s="4" t="s">
        <v>86</v>
      </c>
      <c r="B12" s="86" t="s">
        <v>181</v>
      </c>
      <c r="C12" s="87"/>
      <c r="D12" s="83"/>
    </row>
    <row r="13" spans="1:4" s="33" customFormat="1" ht="33" customHeight="1">
      <c r="A13" s="59" t="s">
        <v>192</v>
      </c>
      <c r="B13" s="62" t="s">
        <v>173</v>
      </c>
      <c r="C13" s="64" t="s">
        <v>93</v>
      </c>
      <c r="D13" s="83"/>
    </row>
    <row r="14" spans="1:4" s="33" customFormat="1" ht="24.75" customHeight="1">
      <c r="A14" s="4" t="s">
        <v>86</v>
      </c>
      <c r="B14" s="86" t="s">
        <v>182</v>
      </c>
      <c r="C14" s="88"/>
      <c r="D14" s="83"/>
    </row>
    <row r="15" spans="1:4" s="33" customFormat="1" ht="24.75" customHeight="1">
      <c r="A15" s="59" t="s">
        <v>193</v>
      </c>
      <c r="B15" s="62" t="s">
        <v>94</v>
      </c>
      <c r="C15" s="3" t="s">
        <v>174</v>
      </c>
      <c r="D15" s="83"/>
    </row>
    <row r="16" spans="1:4" s="33" customFormat="1" ht="24.75" customHeight="1">
      <c r="A16" s="4" t="s">
        <v>86</v>
      </c>
      <c r="B16" s="89" t="s">
        <v>186</v>
      </c>
      <c r="C16" s="90"/>
      <c r="D16" s="83"/>
    </row>
    <row r="17" spans="1:4" s="33" customFormat="1" ht="24.75" customHeight="1">
      <c r="A17" s="59" t="s">
        <v>194</v>
      </c>
      <c r="B17" s="34" t="s">
        <v>175</v>
      </c>
      <c r="C17" s="62" t="s">
        <v>95</v>
      </c>
      <c r="D17" s="83"/>
    </row>
    <row r="18" spans="1:4" s="33" customFormat="1" ht="24.75" customHeight="1">
      <c r="A18" s="4" t="s">
        <v>86</v>
      </c>
      <c r="B18" s="91" t="s">
        <v>183</v>
      </c>
      <c r="C18" s="92"/>
      <c r="D18" s="83"/>
    </row>
    <row r="19" spans="1:4" s="35" customFormat="1" ht="32.25" customHeight="1">
      <c r="A19" s="59" t="s">
        <v>96</v>
      </c>
      <c r="B19" s="64" t="s">
        <v>97</v>
      </c>
      <c r="C19" s="62" t="s">
        <v>98</v>
      </c>
      <c r="D19" s="83"/>
    </row>
    <row r="20" spans="1:4" s="33" customFormat="1" ht="24.75" customHeight="1">
      <c r="A20" s="4" t="s">
        <v>86</v>
      </c>
      <c r="B20" s="86" t="s">
        <v>184</v>
      </c>
      <c r="C20" s="87"/>
      <c r="D20" s="83"/>
    </row>
    <row r="21" spans="1:4" s="33" customFormat="1" ht="24.75" customHeight="1">
      <c r="A21" s="59" t="s">
        <v>99</v>
      </c>
      <c r="B21" s="61" t="s">
        <v>100</v>
      </c>
      <c r="C21" s="3" t="s">
        <v>176</v>
      </c>
      <c r="D21" s="83"/>
    </row>
    <row r="22" spans="1:4" s="33" customFormat="1" ht="24.75" customHeight="1">
      <c r="A22" s="4" t="s">
        <v>86</v>
      </c>
      <c r="B22" s="86" t="s">
        <v>185</v>
      </c>
      <c r="C22" s="87"/>
      <c r="D22" s="83"/>
    </row>
    <row r="23" spans="1:4" s="33" customFormat="1" ht="24.75" customHeight="1">
      <c r="A23" s="59" t="s">
        <v>101</v>
      </c>
      <c r="B23" s="95" t="s">
        <v>102</v>
      </c>
      <c r="C23" s="96"/>
      <c r="D23" s="83"/>
    </row>
    <row r="24" spans="1:4" s="33" customFormat="1" ht="24.75" customHeight="1">
      <c r="A24" s="65" t="s">
        <v>103</v>
      </c>
      <c r="B24" s="97"/>
      <c r="C24" s="98"/>
      <c r="D24" s="83"/>
    </row>
    <row r="25" spans="1:4" s="33" customFormat="1" ht="27.75" thickBot="1">
      <c r="A25" s="66" t="s">
        <v>104</v>
      </c>
      <c r="B25" s="67">
        <f>60+60+59+63+68+94+64+60+59</f>
        <v>587</v>
      </c>
      <c r="C25" s="67">
        <f>54+55+54+67+22+62+32+62+61+30+32+51</f>
        <v>582</v>
      </c>
      <c r="D25" s="84"/>
    </row>
    <row r="26" spans="1:4" s="36" customFormat="1" ht="21.75" customHeight="1">
      <c r="A26" s="94" t="s">
        <v>105</v>
      </c>
      <c r="B26" s="94"/>
      <c r="C26" s="94"/>
      <c r="D26" s="94"/>
    </row>
    <row r="27" spans="1:4" ht="21.75" customHeight="1">
      <c r="A27" s="94" t="s">
        <v>106</v>
      </c>
      <c r="B27" s="94"/>
      <c r="C27" s="94"/>
      <c r="D27" s="94"/>
    </row>
    <row r="28" spans="1:4" ht="21.75" customHeight="1">
      <c r="A28" s="94" t="s">
        <v>107</v>
      </c>
      <c r="B28" s="94"/>
      <c r="C28" s="94"/>
      <c r="D28" s="94"/>
    </row>
    <row r="29" spans="1:4" ht="31.5" customHeight="1">
      <c r="A29" s="93" t="s">
        <v>108</v>
      </c>
      <c r="B29" s="93"/>
      <c r="C29" s="93"/>
      <c r="D29" s="93"/>
    </row>
    <row r="30" spans="1:4" ht="21.75" customHeight="1">
      <c r="A30" s="94" t="s">
        <v>109</v>
      </c>
      <c r="B30" s="94"/>
      <c r="C30" s="94"/>
      <c r="D30" s="94"/>
    </row>
  </sheetData>
  <sheetProtection/>
  <mergeCells count="18">
    <mergeCell ref="A29:D29"/>
    <mergeCell ref="A30:D30"/>
    <mergeCell ref="B20:C20"/>
    <mergeCell ref="B22:C22"/>
    <mergeCell ref="B23:C24"/>
    <mergeCell ref="A26:D26"/>
    <mergeCell ref="A27:D27"/>
    <mergeCell ref="A28:D28"/>
    <mergeCell ref="A1:D1"/>
    <mergeCell ref="D2:D25"/>
    <mergeCell ref="B4:C4"/>
    <mergeCell ref="B6:C6"/>
    <mergeCell ref="B8:C8"/>
    <mergeCell ref="B10:C10"/>
    <mergeCell ref="B12:C12"/>
    <mergeCell ref="B14:C14"/>
    <mergeCell ref="B16:C16"/>
    <mergeCell ref="B18:C18"/>
  </mergeCell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E50"/>
  <sheetViews>
    <sheetView tabSelected="1" zoomScalePageLayoutView="0" workbookViewId="0" topLeftCell="A1">
      <pane ySplit="1" topLeftCell="A29" activePane="bottomLeft" state="frozen"/>
      <selection pane="topLeft" activeCell="A1" sqref="A1"/>
      <selection pane="bottomLeft" activeCell="C45" sqref="C45"/>
    </sheetView>
  </sheetViews>
  <sheetFormatPr defaultColWidth="10.28125" defaultRowHeight="12.75"/>
  <cols>
    <col min="1" max="5" width="12.140625" style="6" customWidth="1"/>
    <col min="6" max="16384" width="10.28125" style="5" customWidth="1"/>
  </cols>
  <sheetData>
    <row r="1" spans="1:5" s="10" customFormat="1" ht="45" customHeight="1">
      <c r="A1" s="11" t="s">
        <v>4</v>
      </c>
      <c r="B1" s="11" t="s">
        <v>51</v>
      </c>
      <c r="C1" s="11" t="s">
        <v>50</v>
      </c>
      <c r="D1" s="11" t="s">
        <v>49</v>
      </c>
      <c r="E1" s="11" t="s">
        <v>37</v>
      </c>
    </row>
    <row r="2" spans="1:5" ht="18" customHeight="1">
      <c r="A2" s="8" t="s">
        <v>34</v>
      </c>
      <c r="B2" s="8">
        <v>1</v>
      </c>
      <c r="C2" s="8"/>
      <c r="D2" s="8"/>
      <c r="E2" s="8">
        <f>SUM(B2:D2)</f>
        <v>1</v>
      </c>
    </row>
    <row r="3" spans="1:5" ht="18" customHeight="1">
      <c r="A3" s="8" t="s">
        <v>48</v>
      </c>
      <c r="B3" s="8"/>
      <c r="C3" s="8"/>
      <c r="D3" s="8">
        <v>2</v>
      </c>
      <c r="E3" s="8">
        <f aca="true" t="shared" si="0" ref="E3:E49">SUM(B3:D3)</f>
        <v>2</v>
      </c>
    </row>
    <row r="4" spans="1:5" ht="18" customHeight="1">
      <c r="A4" s="8" t="s">
        <v>5</v>
      </c>
      <c r="B4" s="8"/>
      <c r="C4" s="8">
        <v>2</v>
      </c>
      <c r="D4" s="8"/>
      <c r="E4" s="8">
        <f t="shared" si="0"/>
        <v>2</v>
      </c>
    </row>
    <row r="5" spans="1:5" ht="18" customHeight="1">
      <c r="A5" s="8" t="s">
        <v>47</v>
      </c>
      <c r="B5" s="8"/>
      <c r="C5" s="8">
        <v>2</v>
      </c>
      <c r="D5" s="8"/>
      <c r="E5" s="8">
        <f t="shared" si="0"/>
        <v>2</v>
      </c>
    </row>
    <row r="6" spans="1:5" ht="18" customHeight="1">
      <c r="A6" s="8" t="s">
        <v>6</v>
      </c>
      <c r="B6" s="8"/>
      <c r="C6" s="8">
        <v>1</v>
      </c>
      <c r="D6" s="8">
        <v>2</v>
      </c>
      <c r="E6" s="8">
        <f t="shared" si="0"/>
        <v>3</v>
      </c>
    </row>
    <row r="7" spans="1:5" ht="18" customHeight="1">
      <c r="A7" s="8" t="s">
        <v>7</v>
      </c>
      <c r="B7" s="8">
        <v>1</v>
      </c>
      <c r="C7" s="8">
        <v>4</v>
      </c>
      <c r="D7" s="8"/>
      <c r="E7" s="8">
        <f t="shared" si="0"/>
        <v>5</v>
      </c>
    </row>
    <row r="8" spans="1:5" ht="18" customHeight="1">
      <c r="A8" s="8" t="s">
        <v>46</v>
      </c>
      <c r="B8" s="8"/>
      <c r="C8" s="8">
        <v>1</v>
      </c>
      <c r="D8" s="8">
        <v>2</v>
      </c>
      <c r="E8" s="8">
        <f t="shared" si="0"/>
        <v>3</v>
      </c>
    </row>
    <row r="9" spans="1:5" ht="18" customHeight="1">
      <c r="A9" s="8" t="s">
        <v>8</v>
      </c>
      <c r="B9" s="8"/>
      <c r="C9" s="8">
        <v>1</v>
      </c>
      <c r="D9" s="8">
        <v>2</v>
      </c>
      <c r="E9" s="8">
        <f t="shared" si="0"/>
        <v>3</v>
      </c>
    </row>
    <row r="10" spans="1:5" ht="18" customHeight="1">
      <c r="A10" s="8" t="s">
        <v>9</v>
      </c>
      <c r="B10" s="8">
        <v>1</v>
      </c>
      <c r="C10" s="8">
        <v>1</v>
      </c>
      <c r="D10" s="8">
        <v>2</v>
      </c>
      <c r="E10" s="8">
        <f t="shared" si="0"/>
        <v>4</v>
      </c>
    </row>
    <row r="11" spans="1:5" ht="18" customHeight="1">
      <c r="A11" s="55" t="s">
        <v>165</v>
      </c>
      <c r="B11" s="8">
        <v>1</v>
      </c>
      <c r="C11" s="8"/>
      <c r="D11" s="8"/>
      <c r="E11" s="8">
        <f t="shared" si="0"/>
        <v>1</v>
      </c>
    </row>
    <row r="12" spans="1:5" ht="18" customHeight="1">
      <c r="A12" s="9" t="s">
        <v>45</v>
      </c>
      <c r="B12" s="8">
        <v>1</v>
      </c>
      <c r="C12" s="8">
        <v>5</v>
      </c>
      <c r="D12" s="9"/>
      <c r="E12" s="8">
        <f t="shared" si="0"/>
        <v>6</v>
      </c>
    </row>
    <row r="13" spans="1:5" ht="18" customHeight="1">
      <c r="A13" s="8" t="s">
        <v>44</v>
      </c>
      <c r="B13" s="8">
        <v>3</v>
      </c>
      <c r="C13" s="8">
        <v>2</v>
      </c>
      <c r="D13" s="8">
        <v>2</v>
      </c>
      <c r="E13" s="8">
        <f t="shared" si="0"/>
        <v>7</v>
      </c>
    </row>
    <row r="14" spans="1:5" ht="18" customHeight="1">
      <c r="A14" s="8" t="s">
        <v>10</v>
      </c>
      <c r="B14" s="8">
        <v>1</v>
      </c>
      <c r="C14" s="8">
        <v>1</v>
      </c>
      <c r="D14" s="8">
        <v>2</v>
      </c>
      <c r="E14" s="8">
        <f t="shared" si="0"/>
        <v>4</v>
      </c>
    </row>
    <row r="15" spans="1:5" ht="18" customHeight="1">
      <c r="A15" s="8" t="s">
        <v>11</v>
      </c>
      <c r="B15" s="8">
        <v>1</v>
      </c>
      <c r="C15" s="8">
        <v>2</v>
      </c>
      <c r="D15" s="8">
        <v>2</v>
      </c>
      <c r="E15" s="8">
        <f t="shared" si="0"/>
        <v>5</v>
      </c>
    </row>
    <row r="16" spans="1:5" ht="18" customHeight="1">
      <c r="A16" s="8" t="s">
        <v>12</v>
      </c>
      <c r="B16" s="8">
        <v>1</v>
      </c>
      <c r="C16" s="8">
        <v>5</v>
      </c>
      <c r="D16" s="8"/>
      <c r="E16" s="8">
        <f t="shared" si="0"/>
        <v>6</v>
      </c>
    </row>
    <row r="17" spans="1:5" ht="18" customHeight="1">
      <c r="A17" s="55" t="s">
        <v>164</v>
      </c>
      <c r="B17" s="8">
        <v>1</v>
      </c>
      <c r="C17" s="8">
        <v>1</v>
      </c>
      <c r="D17" s="8">
        <v>2</v>
      </c>
      <c r="E17" s="8">
        <f t="shared" si="0"/>
        <v>4</v>
      </c>
    </row>
    <row r="18" spans="1:5" ht="18" customHeight="1">
      <c r="A18" s="8" t="s">
        <v>13</v>
      </c>
      <c r="B18" s="8">
        <v>1</v>
      </c>
      <c r="C18" s="8">
        <v>2</v>
      </c>
      <c r="D18" s="8">
        <v>2</v>
      </c>
      <c r="E18" s="8">
        <f t="shared" si="0"/>
        <v>5</v>
      </c>
    </row>
    <row r="19" spans="1:5" ht="18" customHeight="1">
      <c r="A19" s="68" t="s">
        <v>196</v>
      </c>
      <c r="B19" s="8"/>
      <c r="C19" s="8"/>
      <c r="D19" s="8">
        <v>2</v>
      </c>
      <c r="E19" s="8">
        <f t="shared" si="0"/>
        <v>2</v>
      </c>
    </row>
    <row r="20" spans="1:5" ht="18" customHeight="1">
      <c r="A20" s="8" t="s">
        <v>14</v>
      </c>
      <c r="B20" s="8">
        <v>1</v>
      </c>
      <c r="C20" s="8">
        <v>5</v>
      </c>
      <c r="D20" s="8"/>
      <c r="E20" s="8">
        <f t="shared" si="0"/>
        <v>6</v>
      </c>
    </row>
    <row r="21" spans="1:5" ht="18" customHeight="1">
      <c r="A21" s="12" t="s">
        <v>52</v>
      </c>
      <c r="B21" s="8">
        <v>1</v>
      </c>
      <c r="C21" s="8">
        <v>5</v>
      </c>
      <c r="D21" s="8"/>
      <c r="E21" s="8">
        <f t="shared" si="0"/>
        <v>6</v>
      </c>
    </row>
    <row r="22" spans="1:5" ht="18" customHeight="1">
      <c r="A22" s="55" t="s">
        <v>163</v>
      </c>
      <c r="B22" s="8">
        <v>2</v>
      </c>
      <c r="C22" s="8">
        <v>2</v>
      </c>
      <c r="D22" s="8">
        <v>2</v>
      </c>
      <c r="E22" s="8">
        <f t="shared" si="0"/>
        <v>6</v>
      </c>
    </row>
    <row r="23" spans="1:5" ht="18" customHeight="1">
      <c r="A23" s="8" t="s">
        <v>15</v>
      </c>
      <c r="B23" s="8">
        <v>1</v>
      </c>
      <c r="C23" s="8">
        <v>2</v>
      </c>
      <c r="D23" s="8">
        <v>2</v>
      </c>
      <c r="E23" s="8">
        <f t="shared" si="0"/>
        <v>5</v>
      </c>
    </row>
    <row r="24" spans="1:5" ht="18" customHeight="1">
      <c r="A24" s="8" t="s">
        <v>16</v>
      </c>
      <c r="B24" s="8">
        <v>1</v>
      </c>
      <c r="C24" s="8">
        <v>1</v>
      </c>
      <c r="D24" s="8">
        <v>2</v>
      </c>
      <c r="E24" s="8">
        <f t="shared" si="0"/>
        <v>4</v>
      </c>
    </row>
    <row r="25" spans="1:5" ht="18" customHeight="1">
      <c r="A25" s="8" t="s">
        <v>43</v>
      </c>
      <c r="B25" s="8">
        <v>2</v>
      </c>
      <c r="C25" s="8">
        <v>2</v>
      </c>
      <c r="D25" s="8">
        <v>2</v>
      </c>
      <c r="E25" s="8">
        <f t="shared" si="0"/>
        <v>6</v>
      </c>
    </row>
    <row r="26" spans="1:5" ht="18" customHeight="1">
      <c r="A26" s="8" t="s">
        <v>17</v>
      </c>
      <c r="B26" s="8"/>
      <c r="C26" s="8">
        <v>2</v>
      </c>
      <c r="D26" s="8"/>
      <c r="E26" s="8">
        <f t="shared" si="0"/>
        <v>2</v>
      </c>
    </row>
    <row r="27" spans="1:5" ht="18" customHeight="1">
      <c r="A27" s="8" t="s">
        <v>42</v>
      </c>
      <c r="B27" s="8">
        <v>2</v>
      </c>
      <c r="C27" s="8"/>
      <c r="D27" s="8">
        <v>2</v>
      </c>
      <c r="E27" s="8">
        <f t="shared" si="0"/>
        <v>4</v>
      </c>
    </row>
    <row r="28" spans="1:5" ht="18" customHeight="1">
      <c r="A28" s="9" t="s">
        <v>35</v>
      </c>
      <c r="B28" s="8"/>
      <c r="C28" s="8">
        <v>2</v>
      </c>
      <c r="D28" s="9"/>
      <c r="E28" s="8">
        <f t="shared" si="0"/>
        <v>2</v>
      </c>
    </row>
    <row r="29" spans="1:5" ht="18" customHeight="1">
      <c r="A29" s="9" t="s">
        <v>41</v>
      </c>
      <c r="B29" s="8"/>
      <c r="C29" s="8"/>
      <c r="D29" s="8">
        <v>2</v>
      </c>
      <c r="E29" s="8">
        <f t="shared" si="0"/>
        <v>2</v>
      </c>
    </row>
    <row r="30" spans="1:5" ht="18" customHeight="1">
      <c r="A30" s="8" t="s">
        <v>18</v>
      </c>
      <c r="B30" s="8"/>
      <c r="C30" s="8">
        <v>2</v>
      </c>
      <c r="D30" s="8"/>
      <c r="E30" s="8">
        <f t="shared" si="0"/>
        <v>2</v>
      </c>
    </row>
    <row r="31" spans="1:5" ht="18" customHeight="1">
      <c r="A31" s="8" t="s">
        <v>40</v>
      </c>
      <c r="B31" s="8"/>
      <c r="C31" s="8">
        <v>1</v>
      </c>
      <c r="D31" s="8">
        <v>2</v>
      </c>
      <c r="E31" s="8">
        <f t="shared" si="0"/>
        <v>3</v>
      </c>
    </row>
    <row r="32" spans="1:5" ht="18" customHeight="1">
      <c r="A32" s="8" t="s">
        <v>19</v>
      </c>
      <c r="B32" s="8">
        <v>1</v>
      </c>
      <c r="C32" s="8">
        <v>5</v>
      </c>
      <c r="D32" s="8"/>
      <c r="E32" s="8">
        <f t="shared" si="0"/>
        <v>6</v>
      </c>
    </row>
    <row r="33" spans="1:5" ht="18" customHeight="1">
      <c r="A33" s="8" t="s">
        <v>39</v>
      </c>
      <c r="B33" s="8"/>
      <c r="C33" s="8"/>
      <c r="D33" s="8">
        <v>2</v>
      </c>
      <c r="E33" s="8">
        <f t="shared" si="0"/>
        <v>2</v>
      </c>
    </row>
    <row r="34" spans="1:5" ht="18" customHeight="1">
      <c r="A34" s="8" t="s">
        <v>20</v>
      </c>
      <c r="B34" s="8"/>
      <c r="C34" s="8">
        <v>1</v>
      </c>
      <c r="D34" s="8">
        <v>2</v>
      </c>
      <c r="E34" s="8">
        <f t="shared" si="0"/>
        <v>3</v>
      </c>
    </row>
    <row r="35" spans="1:5" ht="18" customHeight="1">
      <c r="A35" s="8" t="s">
        <v>38</v>
      </c>
      <c r="B35" s="8">
        <v>1</v>
      </c>
      <c r="C35" s="8">
        <v>4</v>
      </c>
      <c r="D35" s="8"/>
      <c r="E35" s="8">
        <f t="shared" si="0"/>
        <v>5</v>
      </c>
    </row>
    <row r="36" spans="1:5" ht="18" customHeight="1">
      <c r="A36" s="8" t="s">
        <v>21</v>
      </c>
      <c r="B36" s="8">
        <v>1</v>
      </c>
      <c r="C36" s="8">
        <v>2</v>
      </c>
      <c r="D36" s="8">
        <v>2</v>
      </c>
      <c r="E36" s="8">
        <f t="shared" si="0"/>
        <v>5</v>
      </c>
    </row>
    <row r="37" spans="1:5" ht="18" customHeight="1">
      <c r="A37" s="8" t="s">
        <v>22</v>
      </c>
      <c r="B37" s="8"/>
      <c r="C37" s="8">
        <v>1</v>
      </c>
      <c r="D37" s="8">
        <v>2</v>
      </c>
      <c r="E37" s="8">
        <f t="shared" si="0"/>
        <v>3</v>
      </c>
    </row>
    <row r="38" spans="1:5" ht="18" customHeight="1">
      <c r="A38" s="8" t="s">
        <v>23</v>
      </c>
      <c r="B38" s="8"/>
      <c r="C38" s="8">
        <v>2</v>
      </c>
      <c r="D38" s="8">
        <v>4</v>
      </c>
      <c r="E38" s="8">
        <f t="shared" si="0"/>
        <v>6</v>
      </c>
    </row>
    <row r="39" spans="1:5" ht="18" customHeight="1">
      <c r="A39" s="55" t="s">
        <v>162</v>
      </c>
      <c r="B39" s="8">
        <v>1</v>
      </c>
      <c r="C39" s="8">
        <v>5</v>
      </c>
      <c r="D39" s="8"/>
      <c r="E39" s="8">
        <f t="shared" si="0"/>
        <v>6</v>
      </c>
    </row>
    <row r="40" spans="1:5" ht="18" customHeight="1">
      <c r="A40" s="8" t="s">
        <v>24</v>
      </c>
      <c r="B40" s="8"/>
      <c r="C40" s="8"/>
      <c r="D40" s="8">
        <v>2</v>
      </c>
      <c r="E40" s="8">
        <f t="shared" si="0"/>
        <v>2</v>
      </c>
    </row>
    <row r="41" spans="1:5" ht="18" customHeight="1">
      <c r="A41" s="8" t="s">
        <v>36</v>
      </c>
      <c r="B41" s="8"/>
      <c r="C41" s="8">
        <v>1</v>
      </c>
      <c r="D41" s="8">
        <v>2</v>
      </c>
      <c r="E41" s="8">
        <f t="shared" si="0"/>
        <v>3</v>
      </c>
    </row>
    <row r="42" spans="1:5" ht="18" customHeight="1">
      <c r="A42" s="13" t="s">
        <v>195</v>
      </c>
      <c r="B42" s="8"/>
      <c r="C42" s="8"/>
      <c r="D42" s="8">
        <v>2</v>
      </c>
      <c r="E42" s="8">
        <f t="shared" si="0"/>
        <v>2</v>
      </c>
    </row>
    <row r="43" spans="1:5" ht="18" customHeight="1">
      <c r="A43" s="8" t="s">
        <v>3</v>
      </c>
      <c r="B43" s="8">
        <v>3</v>
      </c>
      <c r="C43" s="8">
        <v>2</v>
      </c>
      <c r="D43" s="8">
        <v>2</v>
      </c>
      <c r="E43" s="8">
        <f t="shared" si="0"/>
        <v>7</v>
      </c>
    </row>
    <row r="44" spans="1:5" ht="18" customHeight="1">
      <c r="A44" s="8" t="s">
        <v>25</v>
      </c>
      <c r="B44" s="8">
        <v>1</v>
      </c>
      <c r="C44" s="8">
        <v>4</v>
      </c>
      <c r="D44" s="8"/>
      <c r="E44" s="8">
        <f t="shared" si="0"/>
        <v>5</v>
      </c>
    </row>
    <row r="45" spans="1:5" ht="18" customHeight="1">
      <c r="A45" s="72" t="s">
        <v>342</v>
      </c>
      <c r="B45" s="8"/>
      <c r="C45" s="8">
        <v>1</v>
      </c>
      <c r="D45" s="8"/>
      <c r="E45" s="8">
        <f t="shared" si="0"/>
        <v>1</v>
      </c>
    </row>
    <row r="46" spans="1:5" ht="18" customHeight="1">
      <c r="A46" s="74" t="s">
        <v>354</v>
      </c>
      <c r="B46" s="8"/>
      <c r="C46" s="8">
        <v>2</v>
      </c>
      <c r="D46" s="8"/>
      <c r="E46" s="8">
        <f t="shared" si="0"/>
        <v>2</v>
      </c>
    </row>
    <row r="47" spans="1:5" ht="18" customHeight="1">
      <c r="A47" s="74" t="s">
        <v>355</v>
      </c>
      <c r="B47" s="8"/>
      <c r="C47" s="8">
        <v>2</v>
      </c>
      <c r="D47" s="8"/>
      <c r="E47" s="8"/>
    </row>
    <row r="48" spans="1:5" ht="18" customHeight="1">
      <c r="A48" s="75" t="s">
        <v>357</v>
      </c>
      <c r="B48" s="8"/>
      <c r="C48" s="8">
        <v>2</v>
      </c>
      <c r="D48" s="8"/>
      <c r="E48" s="8"/>
    </row>
    <row r="49" spans="1:5" ht="18" customHeight="1">
      <c r="A49" s="55" t="s">
        <v>166</v>
      </c>
      <c r="B49" s="8">
        <v>1</v>
      </c>
      <c r="C49" s="8"/>
      <c r="D49" s="8"/>
      <c r="E49" s="8">
        <f t="shared" si="0"/>
        <v>1</v>
      </c>
    </row>
    <row r="50" spans="1:5" ht="14.25">
      <c r="A50" s="7" t="s">
        <v>37</v>
      </c>
      <c r="B50" s="6">
        <f>SUM(B2:B49)</f>
        <v>32</v>
      </c>
      <c r="C50" s="6">
        <f>SUM(C2:C49)</f>
        <v>88</v>
      </c>
      <c r="D50" s="6">
        <f>SUM(D2:D49)</f>
        <v>56</v>
      </c>
      <c r="E50" s="6">
        <f>SUM(E2:E49)</f>
        <v>172</v>
      </c>
    </row>
  </sheetData>
  <sheetProtection/>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2017-01-03T05:54:45Z</cp:lastPrinted>
  <dcterms:created xsi:type="dcterms:W3CDTF">2014-11-25T01:39:01Z</dcterms:created>
  <dcterms:modified xsi:type="dcterms:W3CDTF">2017-02-20T07:37:01Z</dcterms:modified>
  <cp:category/>
  <cp:version/>
  <cp:contentType/>
  <cp:contentStatus/>
</cp:coreProperties>
</file>