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非优势学科" sheetId="1" r:id="rId1"/>
    <sheet name="SCIE" sheetId="2" r:id="rId2"/>
    <sheet name="ISTP、EI" sheetId="3" r:id="rId3"/>
  </sheets>
  <calcPr calcId="125725"/>
</workbook>
</file>

<file path=xl/calcChain.xml><?xml version="1.0" encoding="utf-8"?>
<calcChain xmlns="http://schemas.openxmlformats.org/spreadsheetml/2006/main">
  <c r="G11" i="3"/>
  <c r="H54" i="2"/>
  <c r="H53"/>
  <c r="G64" i="1"/>
  <c r="H33" i="2"/>
  <c r="H130"/>
  <c r="H119"/>
  <c r="H109"/>
  <c r="H63"/>
  <c r="H52"/>
  <c r="H46"/>
  <c r="H115"/>
  <c r="H110"/>
  <c r="H131"/>
  <c r="H32"/>
  <c r="H29"/>
  <c r="H98"/>
  <c r="H59"/>
  <c r="H96"/>
  <c r="H97"/>
  <c r="H72"/>
  <c r="H14"/>
  <c r="H34"/>
  <c r="H35"/>
  <c r="H99"/>
  <c r="H86"/>
  <c r="H31"/>
  <c r="H132"/>
  <c r="H27"/>
  <c r="H103"/>
  <c r="H60"/>
  <c r="H116"/>
  <c r="H91"/>
  <c r="H65"/>
  <c r="H61"/>
  <c r="H125"/>
  <c r="H106"/>
  <c r="H69"/>
  <c r="H127"/>
  <c r="H7"/>
  <c r="H137"/>
  <c r="H80"/>
  <c r="H56"/>
  <c r="H36"/>
  <c r="H57"/>
  <c r="H89"/>
  <c r="H128"/>
  <c r="H50"/>
  <c r="H111"/>
  <c r="H118"/>
  <c r="H87"/>
  <c r="H133"/>
  <c r="H120"/>
  <c r="H51"/>
  <c r="H135"/>
  <c r="H58"/>
  <c r="H112"/>
  <c r="H100"/>
  <c r="H47"/>
  <c r="H73"/>
  <c r="H126"/>
  <c r="H21"/>
  <c r="H129"/>
  <c r="H83"/>
  <c r="H22"/>
  <c r="H121"/>
  <c r="H39"/>
  <c r="H74"/>
  <c r="H75"/>
  <c r="H18"/>
  <c r="H4"/>
  <c r="H84"/>
  <c r="H48"/>
  <c r="H101"/>
  <c r="H26"/>
  <c r="H9"/>
  <c r="H11"/>
  <c r="H10"/>
  <c r="H37"/>
  <c r="H102"/>
  <c r="H41"/>
  <c r="H122"/>
  <c r="H134"/>
  <c r="H15"/>
  <c r="H113"/>
  <c r="H81"/>
  <c r="H114"/>
  <c r="H42"/>
  <c r="H78"/>
  <c r="H49"/>
  <c r="H138" l="1"/>
  <c r="H108"/>
</calcChain>
</file>

<file path=xl/sharedStrings.xml><?xml version="1.0" encoding="utf-8"?>
<sst xmlns="http://schemas.openxmlformats.org/spreadsheetml/2006/main" count="1239" uniqueCount="764">
  <si>
    <t>论文题目</t>
    <phoneticPr fontId="1" type="noConversion"/>
  </si>
  <si>
    <t>期刊名称</t>
    <phoneticPr fontId="1" type="noConversion"/>
  </si>
  <si>
    <t>影响因子</t>
    <phoneticPr fontId="1" type="noConversion"/>
  </si>
  <si>
    <t>单位</t>
    <phoneticPr fontId="1" type="noConversion"/>
  </si>
  <si>
    <r>
      <rPr>
        <sz val="10"/>
        <color theme="1"/>
        <rFont val="宋体"/>
        <family val="2"/>
        <charset val="134"/>
      </rPr>
      <t>倪昊翔</t>
    </r>
    <r>
      <rPr>
        <sz val="10"/>
        <color theme="1"/>
        <rFont val="Times New Roman"/>
        <family val="1"/>
      </rPr>
      <t> </t>
    </r>
  </si>
  <si>
    <r>
      <t>2004/24/EC</t>
    </r>
    <r>
      <rPr>
        <sz val="10"/>
        <color theme="1"/>
        <rFont val="宋体"/>
        <family val="2"/>
        <charset val="134"/>
      </rPr>
      <t>指令下中药出口欧盟面临的注册困境及对策</t>
    </r>
  </si>
  <si>
    <t>CSCD-C</t>
  </si>
  <si>
    <r>
      <rPr>
        <sz val="10"/>
        <color theme="1"/>
        <rFont val="宋体"/>
        <family val="2"/>
        <charset val="134"/>
      </rPr>
      <t>计算机应用</t>
    </r>
    <r>
      <rPr>
        <sz val="10"/>
        <color theme="1"/>
        <rFont val="Times New Roman"/>
        <family val="1"/>
      </rPr>
      <t xml:space="preserve"> </t>
    </r>
  </si>
  <si>
    <t>曾智</t>
  </si>
  <si>
    <t>申俊龙</t>
  </si>
  <si>
    <t>《中医杂志》</t>
  </si>
  <si>
    <t>2013, 16(8):2552-2553</t>
  </si>
  <si>
    <r>
      <rPr>
        <sz val="10"/>
        <color theme="1"/>
        <rFont val="宋体"/>
        <family val="2"/>
        <charset val="134"/>
      </rPr>
      <t>公共财政视角下的我国西部地区妇幼卫生投入状况</t>
    </r>
    <r>
      <rPr>
        <sz val="10"/>
        <color theme="1"/>
        <rFont val="Times New Roman"/>
        <family val="1"/>
      </rPr>
      <t xml:space="preserve"> </t>
    </r>
  </si>
  <si>
    <t>2013,03:56-60</t>
  </si>
  <si>
    <r>
      <rPr>
        <sz val="10"/>
        <color theme="1"/>
        <rFont val="宋体"/>
        <family val="2"/>
        <charset val="134"/>
      </rPr>
      <t>基于</t>
    </r>
    <r>
      <rPr>
        <sz val="10"/>
        <color theme="1"/>
        <rFont val="Times New Roman"/>
        <family val="1"/>
      </rPr>
      <t xml:space="preserve"> Delphi </t>
    </r>
    <r>
      <rPr>
        <sz val="10"/>
        <color theme="1"/>
        <rFont val="宋体"/>
        <family val="2"/>
        <charset val="134"/>
      </rPr>
      <t>法的居民健康素养评价指标体系的研究</t>
    </r>
  </si>
  <si>
    <r>
      <rPr>
        <sz val="10"/>
        <color theme="1"/>
        <rFont val="宋体"/>
        <family val="2"/>
        <charset val="134"/>
      </rPr>
      <t>新安医学的脉学特色与成就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2"/>
        <charset val="134"/>
      </rPr>
      <t>兼论《脉镜须知》的学术贡献</t>
    </r>
  </si>
  <si>
    <t>2013,02:334-336</t>
  </si>
  <si>
    <t>CSCD-E</t>
  </si>
  <si>
    <r>
      <rPr>
        <sz val="10"/>
        <color theme="1"/>
        <rFont val="宋体"/>
        <family val="2"/>
        <charset val="134"/>
      </rPr>
      <t>吴彩霞</t>
    </r>
    <r>
      <rPr>
        <sz val="10"/>
        <color rgb="FF000000"/>
        <rFont val="宋体"/>
        <family val="2"/>
        <charset val="134"/>
      </rPr>
      <t>　</t>
    </r>
  </si>
  <si>
    <r>
      <t>“</t>
    </r>
    <r>
      <rPr>
        <sz val="10"/>
        <color theme="1"/>
        <rFont val="宋体"/>
        <family val="2"/>
        <charset val="134"/>
      </rPr>
      <t>国医大师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2"/>
        <charset val="134"/>
      </rPr>
      <t>成长规律研究现状与思考</t>
    </r>
  </si>
  <si>
    <t>2013,04:55-57</t>
  </si>
  <si>
    <t>CSSCI-C</t>
  </si>
  <si>
    <r>
      <rPr>
        <sz val="10"/>
        <color theme="1"/>
        <rFont val="宋体"/>
        <family val="2"/>
        <charset val="134"/>
      </rPr>
      <t>唐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2"/>
        <charset val="134"/>
      </rPr>
      <t>力</t>
    </r>
  </si>
  <si>
    <t>CSSCI-E</t>
  </si>
  <si>
    <r>
      <rPr>
        <sz val="10"/>
        <color theme="1"/>
        <rFont val="宋体"/>
        <family val="2"/>
        <charset val="134"/>
      </rPr>
      <t>扬州大学学报</t>
    </r>
    <r>
      <rPr>
        <sz val="10"/>
        <color theme="1"/>
        <rFont val="Times New Roman"/>
        <family val="1"/>
      </rPr>
      <t> </t>
    </r>
  </si>
  <si>
    <t>殷忠勇</t>
  </si>
  <si>
    <t>高校教育管理</t>
  </si>
  <si>
    <t>2013,1:72-75</t>
  </si>
  <si>
    <t>序号</t>
    <phoneticPr fontId="1" type="noConversion"/>
  </si>
  <si>
    <t>发表时间、页码、期数</t>
    <phoneticPr fontId="1" type="noConversion"/>
  </si>
  <si>
    <t>期刊来源</t>
    <phoneticPr fontId="1" type="noConversion"/>
  </si>
  <si>
    <t>奖励金额</t>
    <phoneticPr fontId="1" type="noConversion"/>
  </si>
  <si>
    <t>许美娟</t>
  </si>
  <si>
    <t>2013, 20, 1105-1111</t>
  </si>
  <si>
    <t>SCI</t>
  </si>
  <si>
    <t>居文政</t>
  </si>
  <si>
    <t>2013, 21, 35-41</t>
  </si>
  <si>
    <t>刘史佳</t>
  </si>
  <si>
    <t>2013, 27, 515-519</t>
  </si>
  <si>
    <t>嵇晶</t>
  </si>
  <si>
    <t>2013 4;9(34):96-102</t>
  </si>
  <si>
    <t>王耀帅</t>
  </si>
  <si>
    <t>王玲玲</t>
  </si>
  <si>
    <t>余芝</t>
  </si>
  <si>
    <t>朱毅</t>
  </si>
  <si>
    <r>
      <t>2013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8(25):2389-2398.</t>
    </r>
  </si>
  <si>
    <t>SCIE</t>
  </si>
  <si>
    <t>顾晓箭</t>
  </si>
  <si>
    <t>杨柏霖</t>
  </si>
  <si>
    <r>
      <t>2013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(4):547-553</t>
    </r>
  </si>
  <si>
    <t>于大海</t>
  </si>
  <si>
    <t>2013;67(1):175-180</t>
  </si>
  <si>
    <r>
      <rPr>
        <sz val="10"/>
        <color theme="1"/>
        <rFont val="宋体"/>
        <family val="2"/>
        <charset val="134"/>
      </rPr>
      <t>王瑞平</t>
    </r>
    <r>
      <rPr>
        <sz val="10"/>
        <color theme="1"/>
        <rFont val="Times New Roman"/>
        <family val="1"/>
      </rPr>
      <t> </t>
    </r>
  </si>
  <si>
    <t>2013,196–202,439</t>
  </si>
  <si>
    <t>李豫</t>
  </si>
  <si>
    <t>薛燕宁</t>
  </si>
  <si>
    <t> 2013;23(2):252-3</t>
  </si>
  <si>
    <t>徐新荣</t>
  </si>
  <si>
    <r>
      <t>2013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1-10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2013</t>
    </r>
  </si>
  <si>
    <t>谭城</t>
  </si>
  <si>
    <t>2013 52(12):1606-8</t>
  </si>
  <si>
    <t>朱贤慧</t>
  </si>
  <si>
    <t>束雅春</t>
  </si>
  <si>
    <t>蔡宝昌</t>
  </si>
  <si>
    <t>Natural Product Communications</t>
  </si>
  <si>
    <t>2013,8(10):1479-1481.</t>
  </si>
  <si>
    <t>杜世正</t>
  </si>
  <si>
    <r>
      <t>2013,60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:167-177.</t>
    </r>
  </si>
  <si>
    <t>2013, 33(1):109-113</t>
  </si>
  <si>
    <t>唐宗湘</t>
  </si>
  <si>
    <t>2013;4:2179.</t>
  </si>
  <si>
    <t>郭盛</t>
  </si>
  <si>
    <t>2013, 1301: 147-155</t>
  </si>
  <si>
    <t>高雅楠</t>
  </si>
  <si>
    <t>Plos one</t>
  </si>
  <si>
    <r>
      <t>2013,8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），</t>
    </r>
    <r>
      <rPr>
        <sz val="10"/>
        <color theme="1"/>
        <rFont val="Times New Roman"/>
        <family val="1"/>
      </rPr>
      <t>e82480</t>
    </r>
  </si>
  <si>
    <t>蒋凤荣</t>
  </si>
  <si>
    <t>陶伟伟</t>
  </si>
  <si>
    <t>2013, 94: 249-253</t>
  </si>
  <si>
    <t>2013, 141 (3): 1681-1689</t>
  </si>
  <si>
    <t>2013, 61 (16): 2709-2719</t>
  </si>
  <si>
    <t>陈卫平</t>
  </si>
  <si>
    <t>Journal of Ethnopharmacology</t>
  </si>
  <si>
    <r>
      <t>2013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148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）：</t>
    </r>
    <r>
      <rPr>
        <sz val="10"/>
        <color theme="1"/>
        <rFont val="Times New Roman"/>
        <family val="1"/>
      </rPr>
      <t>851-860</t>
    </r>
  </si>
  <si>
    <t>Journal of pharmaceutical and biomedical analysis</t>
  </si>
  <si>
    <t>2013, 75: 248-255</t>
  </si>
  <si>
    <t>陈美娟</t>
  </si>
  <si>
    <r>
      <t>2013,29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:430-436.</t>
    </r>
  </si>
  <si>
    <t>薛文达</t>
  </si>
  <si>
    <t>詹瑧</t>
  </si>
  <si>
    <r>
      <t xml:space="preserve"> 2013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5: 631-636</t>
    </r>
  </si>
  <si>
    <t>顾海</t>
  </si>
  <si>
    <t>2013;8(28):2605-2614</t>
  </si>
  <si>
    <t>唐于平</t>
  </si>
  <si>
    <t>2013, 113  (7):  5480-5514</t>
  </si>
  <si>
    <t>郑仕中</t>
  </si>
  <si>
    <t>2013, 70 (2): 259-76.</t>
  </si>
  <si>
    <t>宿树兰</t>
  </si>
  <si>
    <t>2013,  12  (2):  852-865</t>
  </si>
  <si>
    <t>Journal of Chromatography A</t>
  </si>
  <si>
    <t>2013, 297:  168-178</t>
  </si>
  <si>
    <t>陈志鹏</t>
  </si>
  <si>
    <t>2013, 8: 3843-3853</t>
  </si>
  <si>
    <t>陈军</t>
  </si>
  <si>
    <t>2013,  10 (6): 845-856</t>
  </si>
  <si>
    <t>王令充</t>
  </si>
  <si>
    <t>2013,  92 (1): 106-113</t>
  </si>
  <si>
    <t>2013,  44  (5):  1293-1305</t>
  </si>
  <si>
    <t>2013, 28 (7) :1223-33.</t>
  </si>
  <si>
    <t>谷巍</t>
  </si>
  <si>
    <t>2013,  5 (6):  e67818</t>
  </si>
  <si>
    <t>陆茵</t>
  </si>
  <si>
    <t>2013, 8 (2): e56557</t>
  </si>
  <si>
    <t>马宏跃</t>
  </si>
  <si>
    <t>2013, 8 (2): e55200</t>
  </si>
  <si>
    <t>2013, 8 (11): e81945</t>
  </si>
  <si>
    <t>李念光</t>
  </si>
  <si>
    <t>2013, 23 (5):  669-675</t>
  </si>
  <si>
    <t>2013, 27: 396-401</t>
  </si>
  <si>
    <t>刘培</t>
  </si>
  <si>
    <t>2013,  9 (1):  77-87</t>
  </si>
  <si>
    <t>2013, 206 (1) :76-82.</t>
  </si>
  <si>
    <t>郭建明</t>
  </si>
  <si>
    <t>2013 , 150 (2): 649-54</t>
  </si>
  <si>
    <t>吴丽</t>
  </si>
  <si>
    <t>2013, 150 (3): 960-966</t>
  </si>
  <si>
    <t>2013 , 148 (1):  297-304</t>
  </si>
  <si>
    <t>江曙</t>
  </si>
  <si>
    <t>2013, 147 (1): 174-179</t>
  </si>
  <si>
    <t>时乐</t>
  </si>
  <si>
    <t>2013, 150 (3): 1038-1044</t>
  </si>
  <si>
    <t>钱大玮</t>
  </si>
  <si>
    <t>2013, 148: 804–811</t>
  </si>
  <si>
    <t>尹莲</t>
  </si>
  <si>
    <t>2013,  150 :  747-754</t>
  </si>
  <si>
    <t>李俊松</t>
  </si>
  <si>
    <t>2013,  (148): 579–586</t>
  </si>
  <si>
    <t>喻斌</t>
  </si>
  <si>
    <t>2013, 150 (3): 1096-1108</t>
  </si>
  <si>
    <t>陆兔林</t>
  </si>
  <si>
    <t>2013, 146  (3): 734-743</t>
  </si>
  <si>
    <t>朱华旭</t>
  </si>
  <si>
    <t>Phytomedicine</t>
  </si>
  <si>
    <t>2013, 20 (10):  767-774</t>
  </si>
  <si>
    <t>李伟东</t>
  </si>
  <si>
    <t>2013, 20 (10): 865-873</t>
  </si>
  <si>
    <t>段金廒</t>
  </si>
  <si>
    <t>2013, 21 (1):  82-89</t>
  </si>
  <si>
    <t>刘晓</t>
  </si>
  <si>
    <t>2013, 76, 215-218</t>
  </si>
  <si>
    <t>2013, 77: 128–132</t>
  </si>
  <si>
    <t>2013, 83:  10-18</t>
  </si>
  <si>
    <t>陈文星</t>
  </si>
  <si>
    <t>2013, 37: 62-69</t>
  </si>
  <si>
    <t>2013, 36: 2878-2887</t>
  </si>
  <si>
    <t>2013,  41  (3):  697-715</t>
  </si>
  <si>
    <t>陈勇</t>
  </si>
  <si>
    <t>2013, 58,  394-400</t>
  </si>
  <si>
    <t>2013, 36  (14):  2244-2252</t>
  </si>
  <si>
    <t>2013,  36  (17):  2878–2887</t>
  </si>
  <si>
    <t>潘林梅</t>
  </si>
  <si>
    <t>2013, 36: 383–389</t>
  </si>
  <si>
    <t>郑云枫</t>
  </si>
  <si>
    <t>Journal of Separation. Science</t>
  </si>
  <si>
    <t>2013, 36: 809-816</t>
  </si>
  <si>
    <t>2013, 72 (4):  925-929</t>
  </si>
  <si>
    <t>Current Organic Chemistry</t>
  </si>
  <si>
    <t>2013, 7 (23):  2936-2970</t>
  </si>
  <si>
    <t>于海涛</t>
  </si>
  <si>
    <t>2013,  17,  594</t>
  </si>
  <si>
    <t>吴薛明</t>
  </si>
  <si>
    <t>2013, 935: 70-74</t>
  </si>
  <si>
    <t>Journal of Chromatography B-Analytical Technologies in the Biomedical and Life Sciences</t>
  </si>
  <si>
    <t>2013,  929:  63-69</t>
  </si>
  <si>
    <t>洪敏</t>
  </si>
  <si>
    <t>2013, 20 (1): 39-50</t>
  </si>
  <si>
    <t xml:space="preserve">SCI  </t>
  </si>
  <si>
    <t>张启春</t>
  </si>
  <si>
    <t>2013, 27: 1894-1896</t>
  </si>
  <si>
    <t>2013,  8:  5</t>
  </si>
  <si>
    <t>包贝华</t>
  </si>
  <si>
    <t>2013, 14 (8):  17193-17203</t>
  </si>
  <si>
    <t>2013, 23 (1): 102–106</t>
  </si>
  <si>
    <t>2013, 23 (5): 1206–1211</t>
  </si>
  <si>
    <t>梁侨丽</t>
  </si>
  <si>
    <t>Fitoterapia</t>
  </si>
  <si>
    <t>2013, 84, 170~3</t>
  </si>
  <si>
    <t>2013, 88: 50–75</t>
  </si>
  <si>
    <t>2013, 86:  193-201</t>
  </si>
  <si>
    <t>蔡皓</t>
  </si>
  <si>
    <t>2013, 67 (3) :246-50.</t>
  </si>
  <si>
    <t>Molecules</t>
  </si>
  <si>
    <t>2013, 18  (3):  3050-3059</t>
  </si>
  <si>
    <t>2013, 18  (12): 15220-15254</t>
  </si>
  <si>
    <t>李伟</t>
  </si>
  <si>
    <t>2013, 18 (2): 1368-1382</t>
  </si>
  <si>
    <t>2013, 39 (2):  197-204</t>
  </si>
  <si>
    <t>李祥</t>
  </si>
  <si>
    <t>2013, 5: 6395-6400</t>
  </si>
  <si>
    <t>2013, 36 (5): 1020-1029</t>
  </si>
  <si>
    <t>2013, 36: 890–896</t>
  </si>
  <si>
    <t>2013, 31 (2): 207-213</t>
  </si>
  <si>
    <t>2013, 27: 509-514</t>
  </si>
  <si>
    <t>2013, 9 (7):  947-954</t>
  </si>
  <si>
    <t>姚卫峰</t>
  </si>
  <si>
    <t>2013, , 76 (17-18):  1171-1179</t>
  </si>
  <si>
    <t>丁安伟</t>
  </si>
  <si>
    <t>2013, 76: 491-498</t>
  </si>
  <si>
    <t>2013, 76:  975-983</t>
  </si>
  <si>
    <t>2013, 51 (3): 273-278</t>
  </si>
  <si>
    <t>严国俊</t>
  </si>
  <si>
    <t>2013, 24 (12):  1140-1144</t>
  </si>
  <si>
    <t>刘永海</t>
  </si>
  <si>
    <t>2013, 23 (1): 131-133</t>
  </si>
  <si>
    <t>2013, 9 (33): 33-38</t>
  </si>
  <si>
    <t>2013, 9 (34): 155-161</t>
  </si>
  <si>
    <t>2013, 9 (35): 216-219</t>
  </si>
  <si>
    <t>2013,  68: 926-932</t>
  </si>
  <si>
    <t>郭立玮</t>
  </si>
  <si>
    <t>2013, 51 (19-21): 3768-3775</t>
  </si>
  <si>
    <t>2013, 66: 333-339</t>
  </si>
  <si>
    <t>2013, 8 (4): 487 - 491</t>
  </si>
  <si>
    <t>2013, 10 (10):  733-737</t>
  </si>
  <si>
    <t>束晓云</t>
  </si>
  <si>
    <t>Journal of Liquid Chromatography &amp; Related Technologies</t>
  </si>
  <si>
    <t>2013, 36: 1030-1042</t>
  </si>
  <si>
    <t>2013,  36 (12):  1736-1749</t>
  </si>
  <si>
    <t>支兴蕾</t>
  </si>
  <si>
    <t>Asian Journal of Chemistry</t>
  </si>
  <si>
    <t>2013, 25 (15): 8821-8824</t>
  </si>
  <si>
    <t>2013, 25 (16): 9321-9324</t>
  </si>
  <si>
    <t>李贺敏</t>
  </si>
  <si>
    <t>2013, 25 (12): 6915-6919</t>
  </si>
  <si>
    <t>李存玉</t>
  </si>
  <si>
    <t>2013, 25 (2): 6978-6982</t>
  </si>
  <si>
    <t>李林</t>
  </si>
  <si>
    <t>2013, 32  (9):  1376-82</t>
  </si>
  <si>
    <t>2013, 32  (7):  1042-1047</t>
  </si>
  <si>
    <t>2013,11(6): 638-644</t>
  </si>
  <si>
    <t>2013, 11(5): 572-576</t>
  </si>
  <si>
    <t>2013, 721 :133–40</t>
  </si>
  <si>
    <t>2013, 8 (10): 1447-1449</t>
  </si>
  <si>
    <t>2013, 27 (8):  1243-1250</t>
  </si>
  <si>
    <t>WISA 2013 </t>
  </si>
  <si>
    <t>2013: 97-100</t>
  </si>
  <si>
    <t>EI</t>
  </si>
  <si>
    <t>A cleaning method of noise data in RFID data streams</t>
  </si>
  <si>
    <t>CECNet 2013 </t>
  </si>
  <si>
    <t>2013: 1-4</t>
  </si>
  <si>
    <t xml:space="preserve">Frontier and Future Development of Information Technology in Medicine and Education ITME 172013 </t>
  </si>
  <si>
    <t>R&amp;D efficiency appraisal of pharmaceutical industry based on DEA-Malmquist</t>
  </si>
  <si>
    <t>Journal of Chemical and Pharmaceutical Research</t>
  </si>
  <si>
    <t>高山</t>
  </si>
  <si>
    <t>Developing Patient-Centered Items to Measure Hospital Reputation: Reducing Asymmetric Information in Regulatory Healthcare Market</t>
  </si>
  <si>
    <t>2013,176-186.</t>
  </si>
  <si>
    <t>2013, 34 (3): 179-184</t>
  </si>
  <si>
    <t xml:space="preserve">Design and Implementation of Information Management System for Multimedia Classroom Based on B/S Structure </t>
    <phoneticPr fontId="1" type="noConversion"/>
  </si>
  <si>
    <t>EI</t>
    <phoneticPr fontId="1" type="noConversion"/>
  </si>
  <si>
    <t>高校教师人格化管理策略的适用性分析</t>
    <phoneticPr fontId="1" type="noConversion"/>
  </si>
  <si>
    <t>CSSCI-E</t>
    <phoneticPr fontId="1" type="noConversion"/>
  </si>
  <si>
    <t>人事处</t>
    <phoneticPr fontId="1" type="noConversion"/>
  </si>
  <si>
    <t>CSCD-C</t>
    <phoneticPr fontId="1" type="noConversion"/>
  </si>
  <si>
    <t>经管学院</t>
    <phoneticPr fontId="1" type="noConversion"/>
  </si>
  <si>
    <t>CSCD-E</t>
    <phoneticPr fontId="1" type="noConversion"/>
  </si>
  <si>
    <t>徐雪松</t>
  </si>
  <si>
    <t>一种完备数据流的不确定数据择优算法</t>
    <phoneticPr fontId="1" type="noConversion"/>
  </si>
  <si>
    <t>CSCD-C</t>
    <phoneticPr fontId="1" type="noConversion"/>
  </si>
  <si>
    <t>信息学院</t>
    <phoneticPr fontId="1" type="noConversion"/>
  </si>
  <si>
    <t>张卫明</t>
  </si>
  <si>
    <t>高速移动节点错位网络通信优化方法研究</t>
    <phoneticPr fontId="1" type="noConversion"/>
  </si>
  <si>
    <t>CSCD-E</t>
    <phoneticPr fontId="1" type="noConversion"/>
  </si>
  <si>
    <t>信息学院</t>
    <phoneticPr fontId="1" type="noConversion"/>
  </si>
  <si>
    <t>郑铮</t>
  </si>
  <si>
    <t>家庭结构对老年抑郁的影响研究</t>
    <phoneticPr fontId="1" type="noConversion"/>
  </si>
  <si>
    <r>
      <rPr>
        <sz val="10"/>
        <color theme="1"/>
        <rFont val="宋体"/>
        <family val="2"/>
        <charset val="134"/>
      </rPr>
      <t>中华行为医学与脑科学杂志</t>
    </r>
    <phoneticPr fontId="1" type="noConversion"/>
  </si>
  <si>
    <t>心理学院</t>
    <phoneticPr fontId="1" type="noConversion"/>
  </si>
  <si>
    <t>李荐中</t>
  </si>
  <si>
    <t>中国全科医学杂志</t>
  </si>
  <si>
    <t>CSCD-E</t>
    <phoneticPr fontId="1" type="noConversion"/>
  </si>
  <si>
    <t>心理学院</t>
    <phoneticPr fontId="1" type="noConversion"/>
  </si>
  <si>
    <t>姚欣</t>
  </si>
  <si>
    <t>时珍国医国药</t>
  </si>
  <si>
    <t>张斌</t>
  </si>
  <si>
    <t>张云</t>
  </si>
  <si>
    <t>基于聚类分析的图书馆联盟热点分析</t>
    <phoneticPr fontId="1" type="noConversion"/>
  </si>
  <si>
    <t>图书馆学研究</t>
  </si>
  <si>
    <t>图书馆</t>
    <phoneticPr fontId="1" type="noConversion"/>
  </si>
  <si>
    <t>李文林</t>
  </si>
  <si>
    <r>
      <rPr>
        <sz val="10"/>
        <color theme="1"/>
        <rFont val="宋体"/>
        <family val="2"/>
        <charset val="134"/>
      </rPr>
      <t>中医院校图书馆人文环境建设的路径与思考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2"/>
        <charset val="134"/>
      </rPr>
      <t>以南京中医药大学图书馆为例</t>
    </r>
    <phoneticPr fontId="1" type="noConversion"/>
  </si>
  <si>
    <t>高校图书馆工作</t>
  </si>
  <si>
    <t>CSSCI-E</t>
    <phoneticPr fontId="1" type="noConversion"/>
  </si>
  <si>
    <t>图书馆</t>
    <phoneticPr fontId="1" type="noConversion"/>
  </si>
  <si>
    <t>刘小兵</t>
  </si>
  <si>
    <r>
      <t xml:space="preserve"> </t>
    </r>
    <r>
      <rPr>
        <sz val="10"/>
        <color theme="1"/>
        <rFont val="宋体"/>
        <family val="2"/>
        <charset val="134"/>
      </rPr>
      <t>基于</t>
    </r>
    <r>
      <rPr>
        <sz val="10"/>
        <color theme="1"/>
        <rFont val="Times New Roman"/>
        <family val="1"/>
      </rPr>
      <t>CNKI</t>
    </r>
    <r>
      <rPr>
        <sz val="10"/>
        <color theme="1"/>
        <rFont val="宋体"/>
        <family val="2"/>
        <charset val="134"/>
      </rPr>
      <t>数据库的国内民国文献研究的文献计量分析</t>
    </r>
    <phoneticPr fontId="1" type="noConversion"/>
  </si>
  <si>
    <t>新世纪图书馆</t>
  </si>
  <si>
    <t>图书馆</t>
    <phoneticPr fontId="1" type="noConversion"/>
  </si>
  <si>
    <t>郝桂荣</t>
  </si>
  <si>
    <r>
      <rPr>
        <sz val="10"/>
        <color theme="1"/>
        <rFont val="宋体"/>
        <family val="2"/>
        <charset val="134"/>
      </rPr>
      <t>基于</t>
    </r>
    <r>
      <rPr>
        <sz val="10"/>
        <color theme="1"/>
        <rFont val="Times New Roman"/>
        <family val="1"/>
      </rPr>
      <t>PBL</t>
    </r>
    <r>
      <rPr>
        <sz val="10"/>
        <color theme="1"/>
        <rFont val="宋体"/>
        <family val="2"/>
        <charset val="134"/>
      </rPr>
      <t>教学法的中医文献检索教学实践研究</t>
    </r>
    <phoneticPr fontId="1" type="noConversion"/>
  </si>
  <si>
    <t>现代情报</t>
  </si>
  <si>
    <t>图书馆</t>
    <phoneticPr fontId="1" type="noConversion"/>
  </si>
  <si>
    <t>高校图书馆英文网站建设探讨</t>
    <phoneticPr fontId="1" type="noConversion"/>
  </si>
  <si>
    <t>图书馆理论与实践</t>
  </si>
  <si>
    <t>王进</t>
  </si>
  <si>
    <t>策略信息工具在科技决策中的功能与效用研究</t>
    <phoneticPr fontId="1" type="noConversion"/>
  </si>
  <si>
    <t>中国科技论坛</t>
  </si>
  <si>
    <t>人文学院</t>
    <phoneticPr fontId="1" type="noConversion"/>
  </si>
  <si>
    <t>陈方平</t>
  </si>
  <si>
    <t>哲学人本主义向历史唯物主义推进中的两条逻辑线索</t>
    <phoneticPr fontId="1" type="noConversion"/>
  </si>
  <si>
    <t>福建论坛</t>
  </si>
  <si>
    <t>人文学院</t>
    <phoneticPr fontId="1" type="noConversion"/>
  </si>
  <si>
    <r>
      <rPr>
        <sz val="10"/>
        <color theme="1"/>
        <rFont val="宋体"/>
        <family val="2"/>
        <charset val="134"/>
      </rPr>
      <t>领导部属契合度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2"/>
        <charset val="134"/>
      </rPr>
      <t>伦理认同与知识共享关系的实证研究</t>
    </r>
    <phoneticPr fontId="1" type="noConversion"/>
  </si>
  <si>
    <t>科技管理研究</t>
  </si>
  <si>
    <t>文化传播的哲学基础探源</t>
    <phoneticPr fontId="1" type="noConversion"/>
  </si>
  <si>
    <t>理论与改革</t>
  </si>
  <si>
    <r>
      <rPr>
        <sz val="10"/>
        <color theme="1"/>
        <rFont val="宋体"/>
        <family val="2"/>
        <charset val="134"/>
      </rPr>
      <t>创新型企业团队的回复力范型研究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2"/>
        <charset val="134"/>
      </rPr>
      <t>以团队道德情感为中介变项</t>
    </r>
    <phoneticPr fontId="1" type="noConversion"/>
  </si>
  <si>
    <t>高校教师教学的学术研究范式及其现代价值论略</t>
    <phoneticPr fontId="1" type="noConversion"/>
  </si>
  <si>
    <t>广西社会科学</t>
  </si>
  <si>
    <t>石开斌</t>
  </si>
  <si>
    <t>陈英杰</t>
  </si>
  <si>
    <t>科技进步与对策</t>
  </si>
  <si>
    <t>CSSCI-C</t>
    <phoneticPr fontId="1" type="noConversion"/>
  </si>
  <si>
    <r>
      <rPr>
        <sz val="10"/>
        <color theme="1"/>
        <rFont val="宋体"/>
        <family val="2"/>
        <charset val="134"/>
      </rPr>
      <t>科技处</t>
    </r>
    <phoneticPr fontId="1" type="noConversion"/>
  </si>
  <si>
    <t>基于重大科技成果转化项目的江苏高校产学研合作研究</t>
    <phoneticPr fontId="1" type="noConversion"/>
  </si>
  <si>
    <t>创业环境对大学生创业主体行为的影响</t>
    <phoneticPr fontId="1" type="noConversion"/>
  </si>
  <si>
    <t>CSSCI-E</t>
    <phoneticPr fontId="1" type="noConversion"/>
  </si>
  <si>
    <t>黄腾飞</t>
  </si>
  <si>
    <t>熊季霞</t>
  </si>
  <si>
    <t>经管学院</t>
    <phoneticPr fontId="1" type="noConversion"/>
  </si>
  <si>
    <t>孙源源</t>
  </si>
  <si>
    <t>借助中药配方颗粒推进中药国际化的对策研究</t>
  </si>
  <si>
    <t>中草药</t>
  </si>
  <si>
    <t>经管学院</t>
    <phoneticPr fontId="1" type="noConversion"/>
  </si>
  <si>
    <t>国医大师成才之路的研究</t>
    <phoneticPr fontId="1" type="noConversion"/>
  </si>
  <si>
    <r>
      <rPr>
        <sz val="10"/>
        <color theme="1"/>
        <rFont val="宋体"/>
        <family val="2"/>
        <charset val="134"/>
      </rPr>
      <t>中国卫生政策研究</t>
    </r>
    <phoneticPr fontId="1" type="noConversion"/>
  </si>
  <si>
    <t>王高玲</t>
  </si>
  <si>
    <t>中国卫生统计</t>
  </si>
  <si>
    <t>CSCD-E</t>
    <phoneticPr fontId="1" type="noConversion"/>
  </si>
  <si>
    <t>经管学院</t>
    <phoneticPr fontId="1" type="noConversion"/>
  </si>
  <si>
    <t>居民抗菌药物认知和用药行为现状的评估及影响因素实证研究</t>
  </si>
  <si>
    <t>中国全科医学</t>
  </si>
  <si>
    <t>姚峥嵘</t>
  </si>
  <si>
    <t>自组织视野中的公办高校利益相关者共同治理模式</t>
    <phoneticPr fontId="1" type="noConversion"/>
  </si>
  <si>
    <t>南京社会科学</t>
  </si>
  <si>
    <t>经管学院</t>
    <phoneticPr fontId="1" type="noConversion"/>
  </si>
  <si>
    <t>全球化对欧美大学的影响及应对策略</t>
    <phoneticPr fontId="1" type="noConversion"/>
  </si>
  <si>
    <t>世界经济与政治论坛</t>
  </si>
  <si>
    <r>
      <t>UPOV</t>
    </r>
    <r>
      <rPr>
        <sz val="10"/>
        <color theme="1"/>
        <rFont val="宋体"/>
        <family val="3"/>
        <charset val="134"/>
      </rPr>
      <t>联盟派生品种对我国农业自主创新影响分析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3"/>
        <charset val="134"/>
      </rPr>
      <t>以水稻新品种为例</t>
    </r>
    <phoneticPr fontId="1" type="noConversion"/>
  </si>
  <si>
    <t>谢靖</t>
  </si>
  <si>
    <t>现代图书情报技术</t>
  </si>
  <si>
    <t>李湘君</t>
  </si>
  <si>
    <t>基于等级差异的公立医院效率及其影响因素分析</t>
    <phoneticPr fontId="1" type="noConversion"/>
  </si>
  <si>
    <t>统计与信息论坛</t>
  </si>
  <si>
    <t>经管学院</t>
    <phoneticPr fontId="1" type="noConversion"/>
  </si>
  <si>
    <r>
      <rPr>
        <sz val="10"/>
        <color theme="1"/>
        <rFont val="宋体"/>
        <family val="2"/>
        <charset val="134"/>
      </rPr>
      <t>基于损失规避的效用函数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2"/>
        <charset val="134"/>
      </rPr>
      <t>偏度投资组合模型</t>
    </r>
    <phoneticPr fontId="1" type="noConversion"/>
  </si>
  <si>
    <t>统计与决策</t>
  </si>
  <si>
    <t>彭翔</t>
  </si>
  <si>
    <t>药品价格形成机制的内涵与要素分析</t>
    <phoneticPr fontId="1" type="noConversion"/>
  </si>
  <si>
    <t>价格理论与实践</t>
  </si>
  <si>
    <t>CSSCI-C</t>
    <phoneticPr fontId="1" type="noConversion"/>
  </si>
  <si>
    <t>江海学刊</t>
  </si>
  <si>
    <t>CSSCI-C</t>
    <phoneticPr fontId="1" type="noConversion"/>
  </si>
  <si>
    <t>江苏行政学院学报</t>
  </si>
  <si>
    <t>卞琦娟</t>
  </si>
  <si>
    <r>
      <rPr>
        <sz val="10"/>
        <color theme="1"/>
        <rFont val="宋体"/>
        <family val="2"/>
        <charset val="134"/>
      </rPr>
      <t>农户新农保政策满意度影响因素分析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2"/>
        <charset val="134"/>
      </rPr>
      <t>以江苏省为例</t>
    </r>
    <phoneticPr fontId="1" type="noConversion"/>
  </si>
  <si>
    <t>农村经济</t>
  </si>
  <si>
    <t>CSSCI-E</t>
    <phoneticPr fontId="1" type="noConversion"/>
  </si>
  <si>
    <t>经管学院</t>
    <phoneticPr fontId="1" type="noConversion"/>
  </si>
  <si>
    <t>高丽娜</t>
  </si>
  <si>
    <t>集聚经济、空间依赖与中小企业发展空间差异</t>
    <phoneticPr fontId="1" type="noConversion"/>
  </si>
  <si>
    <t>商业研究</t>
  </si>
  <si>
    <t>CSSCI-E</t>
    <phoneticPr fontId="1" type="noConversion"/>
  </si>
  <si>
    <t>经管学院</t>
    <phoneticPr fontId="1" type="noConversion"/>
  </si>
  <si>
    <t>组织中情绪管理研究的发展与现状</t>
    <phoneticPr fontId="1" type="noConversion"/>
  </si>
  <si>
    <t>《社会科学管理与评论》</t>
    <phoneticPr fontId="1" type="noConversion"/>
  </si>
  <si>
    <t>基于动态博弈模型的我国公立医院寻租行为治理研究</t>
    <phoneticPr fontId="1" type="noConversion"/>
  </si>
  <si>
    <t>申瑜洁</t>
  </si>
  <si>
    <r>
      <rPr>
        <sz val="10"/>
        <color theme="1"/>
        <rFont val="宋体"/>
        <family val="2"/>
        <charset val="134"/>
      </rPr>
      <t>竞争性要素收入份额下降机理分析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2"/>
        <charset val="134"/>
      </rPr>
      <t>垄断租金对竞争性要素收入份额的侵害</t>
    </r>
    <phoneticPr fontId="1" type="noConversion"/>
  </si>
  <si>
    <t>首都经贸大学学报</t>
  </si>
  <si>
    <t>CSSCI-E</t>
    <phoneticPr fontId="1" type="noConversion"/>
  </si>
  <si>
    <t>经管学院</t>
    <phoneticPr fontId="1" type="noConversion"/>
  </si>
  <si>
    <t>文庠</t>
  </si>
  <si>
    <t>全球化视域下的中医药院校教育</t>
  </si>
  <si>
    <r>
      <rPr>
        <sz val="10"/>
        <color theme="1"/>
        <rFont val="宋体"/>
        <family val="2"/>
        <charset val="134"/>
      </rPr>
      <t>中国中医药信息杂志</t>
    </r>
    <phoneticPr fontId="1" type="noConversion"/>
  </si>
  <si>
    <t>教学评估中心</t>
    <phoneticPr fontId="1" type="noConversion"/>
  </si>
  <si>
    <t>农村和社区中医药卫生人才培养的调查与分析</t>
  </si>
  <si>
    <t>中国中医药信息杂志</t>
  </si>
  <si>
    <t>薛洪汇</t>
  </si>
  <si>
    <t>教学评估中心</t>
    <phoneticPr fontId="1" type="noConversion"/>
  </si>
  <si>
    <r>
      <rPr>
        <sz val="10"/>
        <color theme="1"/>
        <rFont val="宋体"/>
        <family val="2"/>
        <charset val="134"/>
      </rPr>
      <t>传承中医文化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2"/>
        <charset val="134"/>
      </rPr>
      <t>培养高素质中医药人才</t>
    </r>
    <phoneticPr fontId="1" type="noConversion"/>
  </si>
  <si>
    <t>中国高等教育</t>
  </si>
  <si>
    <t>CSSCI-C</t>
    <phoneticPr fontId="1" type="noConversion"/>
  </si>
  <si>
    <t>司群英</t>
  </si>
  <si>
    <t>精神分析的诠释学体现</t>
    <phoneticPr fontId="1" type="noConversion"/>
  </si>
  <si>
    <t>教学评估中心</t>
    <phoneticPr fontId="1" type="noConversion"/>
  </si>
  <si>
    <t>中国中药杂志</t>
  </si>
  <si>
    <t>党委办公室</t>
    <phoneticPr fontId="1" type="noConversion"/>
  </si>
  <si>
    <t>刘洪</t>
  </si>
  <si>
    <r>
      <rPr>
        <sz val="10"/>
        <color theme="1"/>
        <rFont val="宋体"/>
        <family val="2"/>
        <charset val="134"/>
      </rPr>
      <t>中华中医药杂志</t>
    </r>
    <phoneticPr fontId="1" type="noConversion"/>
  </si>
  <si>
    <t>CSCD-E</t>
    <phoneticPr fontId="1" type="noConversion"/>
  </si>
  <si>
    <t>博物馆</t>
    <phoneticPr fontId="1" type="noConversion"/>
  </si>
  <si>
    <t>从古代阅读疗法案例中得到的启示</t>
    <phoneticPr fontId="1" type="noConversion"/>
  </si>
  <si>
    <t>图书馆工作与研究</t>
  </si>
  <si>
    <t>CSSCI-C</t>
    <phoneticPr fontId="1" type="noConversion"/>
  </si>
  <si>
    <t>外语学院</t>
    <phoneticPr fontId="1" type="noConversion"/>
  </si>
  <si>
    <t>Pharmacokinetics and tolerance of toal astragalosides after intravenous infusion of astragalosides injection in healthy Chinese volunteers</t>
    <phoneticPr fontId="1" type="noConversion"/>
  </si>
  <si>
    <t>Phytomedicine</t>
    <phoneticPr fontId="1" type="noConversion"/>
  </si>
  <si>
    <r>
      <t>GCP</t>
    </r>
    <r>
      <rPr>
        <sz val="10"/>
        <color theme="1"/>
        <rFont val="宋体"/>
        <family val="2"/>
        <charset val="134"/>
      </rPr>
      <t>中心</t>
    </r>
    <phoneticPr fontId="1" type="noConversion"/>
  </si>
  <si>
    <t>The multi-target capabilities of the compounds in a TCM used to treat sepsis and their in silico pharmacology</t>
    <phoneticPr fontId="1" type="noConversion"/>
  </si>
  <si>
    <t>Complementary Therapies in Medicine</t>
    <phoneticPr fontId="1" type="noConversion"/>
  </si>
  <si>
    <r>
      <t>GCP</t>
    </r>
    <r>
      <rPr>
        <sz val="10"/>
        <color theme="1"/>
        <rFont val="宋体"/>
        <family val="3"/>
        <charset val="134"/>
      </rPr>
      <t>中心</t>
    </r>
    <phoneticPr fontId="1" type="noConversion"/>
  </si>
  <si>
    <t>Determination of limonin in dog plasma by liquid chromatography-tandem mass spectrometry and its application to a pharmacokinetic study</t>
    <phoneticPr fontId="1" type="noConversion"/>
  </si>
  <si>
    <t>Biomedical Chromatography</t>
    <phoneticPr fontId="1" type="noConversion"/>
  </si>
  <si>
    <t>Analysis of isorhamnetin-3-O-neohesperidoside in rat plasma by liquid chromatography/electrospray ionization tandem mass spectrometry and its application to pharmacokinetic studies</t>
    <phoneticPr fontId="1" type="noConversion"/>
  </si>
  <si>
    <t>Chinese Journal of Natural Medicines</t>
    <phoneticPr fontId="1" type="noConversion"/>
  </si>
  <si>
    <t>Development and application of a method for determination of nucleosides and nucleobases in Mactra veneriformis</t>
    <phoneticPr fontId="1" type="noConversion"/>
  </si>
  <si>
    <t>GLP</t>
    <phoneticPr fontId="1" type="noConversion"/>
  </si>
  <si>
    <r>
      <t>Effects of Moxibustion Temperature on Blood Cholesterol Level in a Mice Model of Acute Hyperlipidemia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Role of TRPV1.</t>
    </r>
    <phoneticPr fontId="1" type="noConversion"/>
  </si>
  <si>
    <t>Electroacupuncture Stimulation at CV12 Inhibits Gastric Motility via TRPV1 Receptor</t>
    <phoneticPr fontId="1" type="noConversion"/>
  </si>
  <si>
    <t>Pain management of hemiplegic shoulder pain post Stroke in patients from Nanjing, China</t>
    <phoneticPr fontId="1" type="noConversion"/>
  </si>
  <si>
    <t>Electro-acupuncture regulates glucose-inhibited neurons in treatment of simple obesity</t>
    <phoneticPr fontId="1" type="noConversion"/>
  </si>
  <si>
    <t>Treatment of large impacted proximal ureteral stones: randomized comparison of minimally invasive percutaneous antegrade ureterolithotripsy versus retrograde ureterolithotripsy.</t>
    <phoneticPr fontId="1" type="noConversion"/>
  </si>
  <si>
    <t>附属医院</t>
    <phoneticPr fontId="1" type="noConversion"/>
  </si>
  <si>
    <t xml:space="preserve">A relationship between replication protein A and occurrence and prognosis of esophageal carcinoma. </t>
    <phoneticPr fontId="1" type="noConversion"/>
  </si>
  <si>
    <t>Raddeanin A induces human gastric cancer cells apoptosis and inhibits their invasion in vitro</t>
    <phoneticPr fontId="1" type="noConversion"/>
  </si>
  <si>
    <t>The Anti-Lung Cancer Activities of Steroidal Saponins of P. polyphylla Smith var. chinensis (Franch.) Hara through Enhanced Immunostimulation in Experimental Lewis Tumor-Bearing C57BL/6 Mice and Induction of Apoptosis in the A549 Cell Line</t>
    <phoneticPr fontId="1" type="noConversion"/>
  </si>
  <si>
    <t>Cutaneous intravascular NK-cell lymphoma</t>
    <phoneticPr fontId="1" type="noConversion"/>
  </si>
  <si>
    <t>Efficacy of Ethanol Extract of Fructus lycii and Its Constituents Lutein/Zeaxanthin in Protecting Retinal Pigment Epithelium Cells against Oxidative Stress: In Vivo and In Vitro Models of Age-Related Macular Degeneration</t>
    <phoneticPr fontId="1" type="noConversion"/>
  </si>
  <si>
    <t>An adult case of waxy keratosis</t>
    <phoneticPr fontId="1" type="noConversion"/>
  </si>
  <si>
    <t>Spotlight on inflammatory reaction in acute myocardial infarction combined with acute myeloid leukemia</t>
    <phoneticPr fontId="1" type="noConversion"/>
  </si>
  <si>
    <r>
      <t>Effect of Different Drying Methods on the Essential Oils in Mint (</t>
    </r>
    <r>
      <rPr>
        <i/>
        <sz val="10"/>
        <color theme="1"/>
        <rFont val="Times New Roman"/>
        <family val="1"/>
      </rPr>
      <t>Mentha haplocalyx</t>
    </r>
    <r>
      <rPr>
        <sz val="10"/>
        <color theme="1"/>
        <rFont val="Times New Roman"/>
        <family val="1"/>
      </rPr>
      <t xml:space="preserve"> Briq.)</t>
    </r>
    <phoneticPr fontId="1" type="noConversion"/>
  </si>
  <si>
    <t>Web-based distance learning for nursing education: A systematic review</t>
    <phoneticPr fontId="1" type="noConversion"/>
  </si>
  <si>
    <t>护理学院</t>
    <phoneticPr fontId="1" type="noConversion"/>
  </si>
  <si>
    <t>Effect of scraping therapy on interleukin-1 in serum of rats with lumbar disc herniation</t>
    <phoneticPr fontId="1" type="noConversion"/>
  </si>
  <si>
    <t>Pirt functions as an endogenous regulator of TRPM8</t>
    <phoneticPr fontId="1" type="noConversion"/>
  </si>
  <si>
    <t>SCI</t>
    <phoneticPr fontId="1" type="noConversion"/>
  </si>
  <si>
    <t>TLR2 directing PD-L2 expression inhibit T cells response in Schistosoma japonicum infection</t>
    <phoneticPr fontId="1" type="noConversion"/>
  </si>
  <si>
    <t>SCI</t>
    <phoneticPr fontId="1" type="noConversion"/>
  </si>
  <si>
    <t>Genipin Inhibits TNF-α-Induced Vascular Smooth Muscle</t>
    <phoneticPr fontId="1" type="noConversion"/>
  </si>
  <si>
    <t>Casbane diterpenoids from the roots of Euphorbia pekinensis</t>
    <phoneticPr fontId="1" type="noConversion"/>
  </si>
  <si>
    <t>Phytochemistry</t>
    <phoneticPr fontId="1" type="noConversion"/>
  </si>
  <si>
    <t>Comparison of three officinal Chinese pharmacopoeia species of Glycyrrhiza based on separation and quantification of triterpene saponins and chemometrics analysis</t>
    <phoneticPr fontId="1" type="noConversion"/>
  </si>
  <si>
    <r>
      <t xml:space="preserve">Rapid determination of amino acids in fruits of </t>
    </r>
    <r>
      <rPr>
        <i/>
        <sz val="10"/>
        <color theme="1"/>
        <rFont val="Times New Roman"/>
        <family val="1"/>
      </rPr>
      <t>Ziziphus jujuba</t>
    </r>
    <r>
      <rPr>
        <sz val="10"/>
        <color theme="1"/>
        <rFont val="Times New Roman"/>
        <family val="1"/>
      </rPr>
      <t xml:space="preserve"> by hydrophilic interaction ultra-high performance liquid chromatography coupled with triple quadrupole mass spectrometry</t>
    </r>
    <phoneticPr fontId="1" type="noConversion"/>
  </si>
  <si>
    <t>Mechanism for hepato-protective action of Liangxue Huayu Recipe (LHR): Blockade of mitochondrial cytochrome c release and caspase activation</t>
    <phoneticPr fontId="1" type="noConversion"/>
  </si>
  <si>
    <t>Simultaneous determination of triterpenoid saponins in dog plasma by a validated UPLC–MS/MS and its application to a pharmacokinetic study after administration of total saponin of licorice</t>
    <phoneticPr fontId="1" type="noConversion"/>
  </si>
  <si>
    <t>Ophiopogonin B-induced autophagy in non-small cell lungcancer cells via inhibition of the PI3K/Akt signaling pathway</t>
    <phoneticPr fontId="1" type="noConversion"/>
  </si>
  <si>
    <t>Yueju pill rapidly induces antidepressant-like effects and acutely enhances BDNF expression in mouse brain</t>
    <phoneticPr fontId="1" type="noConversion"/>
  </si>
  <si>
    <t>Functional epidermal growth factor gene polymorphisms and risk of gastric cancer</t>
    <phoneticPr fontId="1" type="noConversion"/>
  </si>
  <si>
    <t>5-Hydroxymethylfurfural from wine-processed Fructus corni protects apoptotic hippocampal neurons</t>
    <phoneticPr fontId="1" type="noConversion"/>
  </si>
  <si>
    <t>Neural Regeneration Research</t>
    <phoneticPr fontId="1" type="noConversion"/>
  </si>
  <si>
    <t>范欣生</t>
  </si>
  <si>
    <t>The effect of Qi`ao Decoction on ovalbumin induced and lipopolysaccharide enhanced severe asthma mice and its mechanism</t>
    <phoneticPr fontId="1" type="noConversion"/>
  </si>
  <si>
    <t>Structure, bioactivity, and chemical synthesis of OSW-1 and other steroidal glycosides in the genus Ornithogalum.</t>
    <phoneticPr fontId="1" type="noConversion"/>
  </si>
  <si>
    <t>药学院</t>
    <phoneticPr fontId="1" type="noConversion"/>
  </si>
  <si>
    <t>Peroxisome proliferator-activated receptor-γ as a therapeutic target for hepatic fibrosis: from bench to bedside.</t>
    <phoneticPr fontId="1" type="noConversion"/>
  </si>
  <si>
    <t>Metabolomic study of biochemical changes in the plasma and urine of primary dysmenorrhea patients using UPLC−MS coupled with a pattern recognition approach.</t>
    <phoneticPr fontId="1" type="noConversion"/>
  </si>
  <si>
    <t>Analysis of herb–herb interaction when decocting together by using ultra-high-performance liquid chromatography–tandem mass spectrometry and fuzzy chemical identification strategy with poly-proportion design</t>
    <phoneticPr fontId="1" type="noConversion"/>
  </si>
  <si>
    <t>Hydrophilic interaction ultra-high performance liquid chromatography coupled with triple quadrupole mass spectrometry for determination of nucleotides, nucleosides and nucleobases in Ziziphus plants</t>
    <phoneticPr fontId="1" type="noConversion"/>
  </si>
  <si>
    <t>Hyaluronic acid-coated bovine serum albumin nanoparticles loaded with brucine as selective nanovectors for intra-articular injection.</t>
    <phoneticPr fontId="1" type="noConversion"/>
  </si>
  <si>
    <t>Skin permeation behavior of elastic liposomes:  role of formulation ingredients.</t>
    <phoneticPr fontId="1" type="noConversion"/>
  </si>
  <si>
    <t>Characterizations and microsphere formulation of polysaccharide from the marine clam  (Mactra veneriformis)</t>
    <phoneticPr fontId="1" type="noConversion"/>
  </si>
  <si>
    <t>Hydrophilic interaction ultra-performance liquid chromatography coupled with triple-quadrupole tandem mass spectrometry for highly rapid and sensitive analysis of underivatized amino acids in functional foods</t>
    <phoneticPr fontId="1" type="noConversion"/>
  </si>
  <si>
    <t>Paeonol inhibits hepatic ﬁbrogenesis via disrupting NF-κB pathway in activated stellate cell: in vivo and in vitro studies.</t>
    <phoneticPr fontId="1" type="noConversion"/>
  </si>
  <si>
    <t>Application of the ITS2 Region for Barcoding Medicinal Plants  of Selaginellaceae in Pteridophyta.</t>
    <phoneticPr fontId="1" type="noConversion"/>
  </si>
  <si>
    <t>Holothurian Glycosaminoglycan Inhibits Metastasis and Thrombosis via Targeting of Nuclear Factor-κB/Tissue Factor/Factor Xa Pathway in Melanoma B16F10 Cells</t>
    <phoneticPr fontId="1" type="noConversion"/>
  </si>
  <si>
    <t xml:space="preserve">Altered Cytokine Gene Expression in Peripheral Blood Monocytes across the Menstrual Cycle in Primary Dysmenorrhea:  A Case-Control Study. </t>
    <phoneticPr fontId="1" type="noConversion"/>
  </si>
  <si>
    <t>Concerted suppression of STAT3 and GSK3β is involved in growth inhibition of non-small cell lung cancer by xanthatin</t>
    <phoneticPr fontId="1" type="noConversion"/>
  </si>
  <si>
    <t>New selective inhibitors of MMP-13 for inflammatory diseases:  a patent evaluation  (W02012151158).</t>
    <phoneticPr fontId="1" type="noConversion"/>
  </si>
  <si>
    <t xml:space="preserve">Interactions between bufadienolides derived from toad venom and verapamil in langendorff-perfused guinea-pig hearts. </t>
    <phoneticPr fontId="1" type="noConversion"/>
  </si>
  <si>
    <t>Biomarkers of primary dysmenorrhea and herbal formula intervention:  an exploratory metabonomics study of blood plasma and urine</t>
    <phoneticPr fontId="1" type="noConversion"/>
  </si>
  <si>
    <t>Saikosaponin D disrupts platelet-derived growth factor-β receptor/p38 pathway leading to mitochondria apoptosis in human LO2 hepatocyte cells: a potential mechanism of hepatotoxicity.</t>
    <phoneticPr fontId="1" type="noConversion"/>
  </si>
  <si>
    <t>Analgesic activity of DaChuanXiongFang after intranasal administration and its potential active components in vivo.</t>
    <phoneticPr fontId="1" type="noConversion"/>
  </si>
  <si>
    <t>Da-Huang-Fu-Zi-Tang attenuates liver injury in rats with severe acute pancreatitis.</t>
    <phoneticPr fontId="1" type="noConversion"/>
  </si>
  <si>
    <t>Investigation of in vivo metabolic profile of Abelmoschus Manihot based on pattern recognition analysis.</t>
    <phoneticPr fontId="1" type="noConversion"/>
  </si>
  <si>
    <t>Identification of the major metabolites of hyperoside produced by the human intestinal bacteria using ultra performance liquid chromatography/quadrupole-time-of-flight mass spectrometry.</t>
    <phoneticPr fontId="1" type="noConversion"/>
  </si>
  <si>
    <t>Suppressive effect of modified Simiaowan on experimental gouty arthritis:  An in vivo and in vitro study.</t>
    <phoneticPr fontId="1" type="noConversion"/>
  </si>
  <si>
    <t>Abelmoschi Corollanon-flavonoidcomponentsaltered the pharmacokineticprofile of its flavonoidsin rat.</t>
    <phoneticPr fontId="1" type="noConversion"/>
  </si>
  <si>
    <t>Study on the correlation between constituents detected in serum from Rhizoma SmilacisGlabrae and the reduction of uric acid levels in hyperuricemia</t>
    <phoneticPr fontId="1" type="noConversion"/>
  </si>
  <si>
    <t>The effects of Rhizoma Zingiberis on pharmacokinetics of six Aconitum alkaloids in herb couple of Radix Aconiti Lateralis-Rhizoma Zingiberis</t>
    <phoneticPr fontId="1" type="noConversion"/>
  </si>
  <si>
    <t>The mechanism of the opening of the blood–brain barrier by borneol:  a pharmacodynamics and pharmacokinetics combination study</t>
    <phoneticPr fontId="1" type="noConversion"/>
  </si>
  <si>
    <t>Effects of unprocessed versus vinegar-processed Schisandra chinensis on the activity and mRNA expression of CYP1A2, CYP2E1 and CYP3A4 enzymes in rats</t>
    <phoneticPr fontId="1" type="noConversion"/>
  </si>
  <si>
    <t>Novel pharmacokinetic studies of the Chinese Formula Huang-Lian-Jie-Du-Tang in MCAO rats</t>
    <phoneticPr fontId="1" type="noConversion"/>
  </si>
  <si>
    <t>Characterization of xanthatin:  Anticancer properties and mechanisms of inhibited murine melanoma in vitro and in vivo</t>
    <phoneticPr fontId="1" type="noConversion"/>
  </si>
  <si>
    <t>Toxicity of daphnane-type diterpenoids from Genkwa Flos and their pharmacokinetic profile in rat.</t>
    <phoneticPr fontId="1" type="noConversion"/>
  </si>
  <si>
    <t>Comparative pharmacokinetics study of three anthraquinones in rat plasma after oral administration of Radix et Rhei Rhizoma extract and Dahuang Fuzi Tang by high performance liquid chromatography–mass spectrometry</t>
    <phoneticPr fontId="1" type="noConversion"/>
  </si>
  <si>
    <t>Effects of borneol on the pharmacokinetics of geniposide in cortex, hippocampus, hypothalamus and striatum of conscious rat by simultaneous brain microdialysis coupled with UPLC–MS</t>
    <phoneticPr fontId="1" type="noConversion"/>
  </si>
  <si>
    <t>Comparative analysis of nucleosides and nucleobases from different sections of Elaphuri Davidiani Cornu and Cervi Cornu by UHPLC–MS/MS.</t>
    <phoneticPr fontId="1" type="noConversion"/>
  </si>
  <si>
    <t>Inhibition of vascular endothelial growth factor-mediated angiogenesis involved in reproductive toxicity induced by sesquiterpenoids of Curcuma zedoaria in rats</t>
    <phoneticPr fontId="1" type="noConversion"/>
  </si>
  <si>
    <t>Simultaneous quantification of flavonol glycosides, terpene lactones, biflavones, proanthocyanidins, and ginkgolic acids in Ginkgo biloba Leaves from fruit cultivars by ultra-High performance liquid chromatography coupled with triple quadrupole mass spectrometry</t>
    <phoneticPr fontId="1" type="noConversion"/>
  </si>
  <si>
    <t>UHPLC-MS simultaneous determination and pharmacokinetic study of three aromatic acids and one monoterpene in rat plasma after oral administration of Shaofu Zhuyu decoction.</t>
    <phoneticPr fontId="1" type="noConversion"/>
  </si>
  <si>
    <t>Antitumor activity and toxicity relationship of annonaceous acetogenins</t>
    <phoneticPr fontId="1" type="noConversion"/>
  </si>
  <si>
    <t>Development and validation of a hydrophilic interaction ultra-high-performance liquid chromatography with triple quadrupole MS/MS for the absolute and relative quantification of amino acids in Sophora alopecuroides L.</t>
    <phoneticPr fontId="1" type="noConversion"/>
  </si>
  <si>
    <t>Direct determination of underivatized amino acids from Ginkgo biloba leaves by using hydrophilic interaction ultra high performance liquid chromatography coupled with triple quadrupole mass spectrometry</t>
    <phoneticPr fontId="1" type="noConversion"/>
  </si>
  <si>
    <t>Parameters optimization of supercritical fluid-CO1 extracts of frankincense using response surface methodology and its pharmacodynamics effects</t>
    <phoneticPr fontId="1" type="noConversion"/>
  </si>
  <si>
    <t>A green and efficient protocol for large-scale production of glycyrrhizic acid from licorice roots by combination of polyamide and macroporous resin adsorbent chromatography.</t>
    <phoneticPr fontId="1" type="noConversion"/>
  </si>
  <si>
    <t>Antitumor efficacy, toxicity and pharmacokinetics of 9-nitrocamptothecin:  role of lactone ratio.</t>
    <phoneticPr fontId="1" type="noConversion"/>
  </si>
  <si>
    <t>Asymmetric Epoxidation of Olefins with Homogeneous Chiral  (Salen) Manganese  (III) Complex</t>
    <phoneticPr fontId="1" type="noConversion"/>
  </si>
  <si>
    <t>Metal Catalyzed Click Chemistry for Molecular Imaging Probes.</t>
    <phoneticPr fontId="1" type="noConversion"/>
  </si>
  <si>
    <t>Isolation, identification and pharmacokinetic analysis of fructosyl puerarins from enzymatic glycosylation</t>
    <phoneticPr fontId="1" type="noConversion"/>
  </si>
  <si>
    <t>Simultaneous determination of bioactive components in essential oil of Xiang-Fu-Si-Wu Formula in Beagle dog plasma by UPLC-MS/MS and its application to pharmacokinetics</t>
    <phoneticPr fontId="1" type="noConversion"/>
  </si>
  <si>
    <t>Imbalance between Th17 and Treg cells may play an important role in the development of CUMS-induced depression in mice.</t>
    <phoneticPr fontId="1" type="noConversion"/>
  </si>
  <si>
    <t>Antiplatelet Activity of a Novel Formula Composed by Malic Acid, Succinic Acid and Citric Acid from Cornus Officinalis Fruit.</t>
    <phoneticPr fontId="1" type="noConversion"/>
  </si>
  <si>
    <t>Design, Synthesis and Antiviral Activity Studies of Schizonepetin Derivatives</t>
    <phoneticPr fontId="1" type="noConversion"/>
  </si>
  <si>
    <t>Design, synthesis and biological evaluation of glucose-containing scutellarein derivatives as neuroprotective agents based on metabolic mechanism of scutellarin in vivo.</t>
    <phoneticPr fontId="1" type="noConversion"/>
  </si>
  <si>
    <t>Synthesis and structure–activity relationship analysis of caffeic acid amides as selective matrix metalloproteinase inhibitors.</t>
    <phoneticPr fontId="1" type="noConversion"/>
  </si>
  <si>
    <r>
      <t xml:space="preserve">Bioactive </t>
    </r>
    <r>
      <rPr>
        <i/>
        <sz val="10"/>
        <color theme="1"/>
        <rFont val="Times New Roman"/>
        <family val="1"/>
      </rPr>
      <t>cis</t>
    </r>
    <r>
      <rPr>
        <sz val="10"/>
        <color theme="1"/>
        <rFont val="Times New Roman"/>
        <family val="1"/>
      </rPr>
      <t xml:space="preserve">-stilbenoids from the tubers of </t>
    </r>
    <r>
      <rPr>
        <i/>
        <sz val="10"/>
        <color theme="1"/>
        <rFont val="Times New Roman"/>
        <family val="1"/>
      </rPr>
      <t>Scirpus yagara</t>
    </r>
    <r>
      <rPr>
        <sz val="10"/>
        <color theme="1"/>
        <rFont val="Times New Roman"/>
        <family val="1"/>
      </rPr>
      <t>,</t>
    </r>
    <phoneticPr fontId="1" type="noConversion"/>
  </si>
  <si>
    <t>Systematic review of recent advances in pharmacokinetics of four classical Chinese medicines used for the treatment of cerebrovascular disease</t>
    <phoneticPr fontId="1" type="noConversion"/>
  </si>
  <si>
    <t>Evaluation of the pharmacodynamics and pharmacokinetics of brucine following transdermal administration.</t>
    <phoneticPr fontId="1" type="noConversion"/>
  </si>
  <si>
    <t>Network-Based Biomarkers for Cold Coagulation Blood Stasis Syndrome and the Therapeutic Effects of Shaofu Zhuyu Decoction in Rats.</t>
    <phoneticPr fontId="1" type="noConversion"/>
  </si>
  <si>
    <t>Investigation of the effect of rice wine on the metabolites of the main components of herbal medicine in rat urine by ultrahigh-performance liquid chromatography-quadrupole/time-of-flight mass spectrometry:  a case study on Cornus officinalis</t>
    <phoneticPr fontId="1" type="noConversion"/>
  </si>
  <si>
    <t>Exploratory Pharmacokinetics of Geniposide in Rat Model of Cerebral Ischemia Orally Administered with or without Baicalin and/or Berberine</t>
    <phoneticPr fontId="1" type="noConversion"/>
  </si>
  <si>
    <t>Clearance of activated stellate cells for hepatic fibrosis regression: molecular basis and translational potential.</t>
    <phoneticPr fontId="1" type="noConversion"/>
  </si>
  <si>
    <t>A UPLC-MS/MS method for qualification of quercetin-3-O-β-D-glucopyranoside- (4®1)-α- L-rhamnoside in rat plasma and application to pharmacokinetic studies</t>
    <phoneticPr fontId="1" type="noConversion"/>
  </si>
  <si>
    <t>Antioxidant Properties of cis-Z,Z'-3a.7a',7a.3a'-Dihydroxy-ligustilide on Human Umbilical Vein Endothelial Cells in Vitro</t>
    <phoneticPr fontId="1" type="noConversion"/>
  </si>
  <si>
    <r>
      <t xml:space="preserve">Chemical and biological properties of quinochalcone C-glycosides from the florets of </t>
    </r>
    <r>
      <rPr>
        <i/>
        <sz val="10"/>
        <color theme="1"/>
        <rFont val="Times New Roman"/>
        <family val="1"/>
      </rPr>
      <t>Carthamus tinctorius</t>
    </r>
    <phoneticPr fontId="1" type="noConversion"/>
  </si>
  <si>
    <t>Synthesis, Biological Evaluation, and Pharmacokinetic Study of Novel Liguzinediol Prodrugs</t>
    <phoneticPr fontId="1" type="noConversion"/>
  </si>
  <si>
    <r>
      <t xml:space="preserve">Profiling and characterization of volatile components from non-fumigated and sulfur-fumigated </t>
    </r>
    <r>
      <rPr>
        <i/>
        <sz val="10"/>
        <color theme="1"/>
        <rFont val="Times New Roman"/>
        <family val="1"/>
      </rPr>
      <t>Flos Lonicerae Japonicae</t>
    </r>
    <r>
      <rPr>
        <sz val="10"/>
        <color theme="1"/>
        <rFont val="Times New Roman"/>
        <family val="1"/>
      </rPr>
      <t xml:space="preserve"> using comprehensive two-dimensional gas chromatography time-of-flight mass spectrometry coupled with chemical group separation</t>
    </r>
    <phoneticPr fontId="1" type="noConversion"/>
  </si>
  <si>
    <t>Influence of lipid composition on the phase transition temperature of liposomes composed of both DPPC and HSPC.</t>
    <phoneticPr fontId="1" type="noConversion"/>
  </si>
  <si>
    <t>Determination of nucleosides and nucleobases in Isatidis Radix by HILIC-UPLC-MS/MS.</t>
    <phoneticPr fontId="1" type="noConversion"/>
  </si>
  <si>
    <t>Effect of emodin on endoplasmic reticulum stress in rats with severe acute pancreatitis</t>
    <phoneticPr fontId="1" type="noConversion"/>
  </si>
  <si>
    <t>Sparstolonin B suppresses lipopolysaccharide-induced inflammation in human umbilical vein endothelial cells</t>
    <phoneticPr fontId="1" type="noConversion"/>
  </si>
  <si>
    <t>Effect of acupuncture on target tissue distribution of Schisandra lignans</t>
    <phoneticPr fontId="1" type="noConversion"/>
  </si>
  <si>
    <t>Identification of isoquercitrin metabolites produced by human intestinal bacteria using UPLC-Q-TOF/MS.</t>
    <phoneticPr fontId="1" type="noConversion"/>
  </si>
  <si>
    <t>Design, Synthesis and Biological Evaluation of Ferulic Acid Amides as Selective Matrix Metalloproteinase Inhibitors.</t>
    <phoneticPr fontId="1" type="noConversion"/>
  </si>
  <si>
    <t>Integrated LC/MS and GC/MS Metabolomics Data for the Evaluation of Protection Function of Fructus Ligustri Lucidi on Mouse Liver</t>
    <phoneticPr fontId="1" type="noConversion"/>
  </si>
  <si>
    <t>Qualitative and Quantitative Studies on Impurities in Schizonepetin,a Novel Antiviral Agent,Using HPLC,NMR and MS</t>
    <phoneticPr fontId="1" type="noConversion"/>
  </si>
  <si>
    <t>UPLC-Q-TOF/MS for analysis of the metabolites of flavone glycosides from Scutellaria baicalensis Georgi by human fecal flora in vitro.</t>
    <phoneticPr fontId="1" type="noConversion"/>
  </si>
  <si>
    <r>
      <t xml:space="preserve">Rapid simultaneous identiﬁcation and determination of the multiple compounds in crude </t>
    </r>
    <r>
      <rPr>
        <i/>
        <sz val="10"/>
        <color theme="1"/>
        <rFont val="Times New Roman"/>
        <family val="1"/>
      </rPr>
      <t xml:space="preserve">Fructus Corni </t>
    </r>
    <r>
      <rPr>
        <sz val="10"/>
        <color theme="1"/>
        <rFont val="Times New Roman"/>
        <family val="1"/>
      </rPr>
      <t>and its processed products by HPLC–MS/MS with multiple reaction monitoring mode</t>
    </r>
    <phoneticPr fontId="1" type="noConversion"/>
  </si>
  <si>
    <t>A novel real-time cell electronic analysis technology for the authentication and quality control of natural medicines</t>
    <phoneticPr fontId="1" type="noConversion"/>
  </si>
  <si>
    <t>Improved preparation of  (1S,3'R,4'S,5'S,6'R)-5-chloro-6-[ (4-ethylphenyl)methyl]-3',4',5',6'-tetrahydro-6'- (hydroxymethyl)-spiro[isobenzofuran-1 (3H),2'-[2H]pyran]-3',4',5'-triol</t>
    <phoneticPr fontId="1" type="noConversion"/>
  </si>
  <si>
    <t>Simultaneous determination of 10 components in traditional Chinese medicine Dachaihu Granule by reversed-phase-high-performance liquid chromatographic-diode array detector</t>
    <phoneticPr fontId="1" type="noConversion"/>
  </si>
  <si>
    <t>Simultaneous determination of eleven characteristic lignans in Schisandra chinensis by high-performance liquid chromatography</t>
    <phoneticPr fontId="1" type="noConversion"/>
  </si>
  <si>
    <r>
      <t xml:space="preserve">Simultaneous determination of four bioactive compounds in </t>
    </r>
    <r>
      <rPr>
        <i/>
        <sz val="10"/>
        <color theme="1"/>
        <rFont val="Times New Roman"/>
        <family val="1"/>
      </rPr>
      <t>Glechoma longituba</t>
    </r>
    <r>
      <rPr>
        <sz val="10"/>
        <color theme="1"/>
        <rFont val="Times New Roman"/>
        <family val="1"/>
      </rPr>
      <t xml:space="preserve"> extracts by high performance liquid chromatography</t>
    </r>
    <phoneticPr fontId="1" type="noConversion"/>
  </si>
  <si>
    <t>Scaffold Evaluation of Liguzinediol Analogs as Novel Cardiotonic Agents</t>
    <phoneticPr fontId="1" type="noConversion"/>
  </si>
  <si>
    <t>Enrichment of Citrus reticulate Blanco essential oil from oily wastewater by ultrafiltration membranes</t>
    <phoneticPr fontId="1" type="noConversion"/>
  </si>
  <si>
    <t>Desalination and Water Treatment</t>
    <phoneticPr fontId="1" type="noConversion"/>
  </si>
  <si>
    <t xml:space="preserve">Comparative Pharmacokinetic of aloe-emodin, rhein and emodin by liquid chromatography–mass spectrometry after oral administration of Rhubarb Peony Decoction and Rhubarb extract to rats </t>
    <phoneticPr fontId="1" type="noConversion"/>
  </si>
  <si>
    <t>UPLC-Q-TOF/MS Coupled with Multivariate Statistical Analysis as a Powerful Technique for Rapidly Exploring Potential Chemical Markers to Differentiate Between Radix Paeoniae Alba and Radix Paeoniae Rubra.</t>
    <phoneticPr fontId="1" type="noConversion"/>
  </si>
  <si>
    <t>Efficient Synthesis of 6-O-methyl-scutellarein from Scutellarin via Selective Methylation</t>
    <phoneticPr fontId="1" type="noConversion"/>
  </si>
  <si>
    <t>The quantitative comparative analysis for nine main bioactive components of San-ao decoction, irs herb pairs and three single herbs</t>
    <phoneticPr fontId="1" type="noConversion"/>
  </si>
  <si>
    <r>
      <t>Identification of major chemical constituents and their metabolites in rat plasma and various organs after oral administration of effective Xiang-Fu-Si-Wu Decoction fraction by UPLC-Q-TOF-MS and Metabolynx</t>
    </r>
    <r>
      <rPr>
        <i/>
        <sz val="10"/>
        <color theme="1"/>
        <rFont val="Times New Roman"/>
        <family val="1"/>
      </rPr>
      <t>TM</t>
    </r>
    <r>
      <rPr>
        <sz val="10"/>
        <color theme="1"/>
        <rFont val="Times New Roman"/>
        <family val="1"/>
      </rPr>
      <t>.</t>
    </r>
    <phoneticPr fontId="1" type="noConversion"/>
  </si>
  <si>
    <t>Depyrogenation Mechanism of Baicalin Solution with Activated Carbon</t>
    <phoneticPr fontId="1" type="noConversion"/>
  </si>
  <si>
    <r>
      <t xml:space="preserve">Development and validation of high-performance liquid chromatography for simultaneous determination of seven bioactive compounds in </t>
    </r>
    <r>
      <rPr>
        <i/>
        <sz val="10"/>
        <color theme="1"/>
        <rFont val="Times New Roman"/>
        <family val="1"/>
      </rPr>
      <t>Flos Lonicerae japonicae</t>
    </r>
    <phoneticPr fontId="1" type="noConversion"/>
  </si>
  <si>
    <t>Effect of Solution Factors on Endotoxin Coagulation State</t>
    <phoneticPr fontId="1" type="noConversion"/>
  </si>
  <si>
    <t>Removal of Bacterial Endotoxin Micelle from Salvia Injection by Composite Materials Ultrafiltration Membrane</t>
    <phoneticPr fontId="1" type="noConversion"/>
  </si>
  <si>
    <t>Improved Euclidean Distance:  a New Fingerprint Similarity Calculation Method Applied to Flos Genkwa</t>
    <phoneticPr fontId="1" type="noConversion"/>
  </si>
  <si>
    <t>Simultaneous determination of Sesquiterpenes and Curcuminoids in Three Species of Curcumae Rhizoma by a Two-Wavelength HPLC Method</t>
    <phoneticPr fontId="1" type="noConversion"/>
  </si>
  <si>
    <t>Curcumin modulates cannabinoid receptors in liver fibrosis in vivo and inhibits extracellular matrix expression in hepatic stellate cells by suppressing cannabinoid receptor type-1 in vitro.</t>
    <phoneticPr fontId="1" type="noConversion"/>
  </si>
  <si>
    <t>Development of HPLC Fingerprint for Quality Assessment of Bulbus Lilii</t>
    <phoneticPr fontId="1" type="noConversion"/>
  </si>
  <si>
    <t>Natural Product Communications</t>
    <phoneticPr fontId="1" type="noConversion"/>
  </si>
  <si>
    <r>
      <rPr>
        <sz val="10"/>
        <color theme="1"/>
        <rFont val="宋体"/>
        <family val="2"/>
        <charset val="134"/>
      </rPr>
      <t>李璇</t>
    </r>
    <phoneticPr fontId="1" type="noConversion"/>
  </si>
  <si>
    <t>Rhizome of Anemarrhena Asphodeloides Counteracts Diabetic Ophthalmopathy Progression in Streptozotocin-Induced Diabetic Rats</t>
    <phoneticPr fontId="1" type="noConversion"/>
  </si>
  <si>
    <t>二临</t>
    <phoneticPr fontId="1" type="noConversion"/>
  </si>
  <si>
    <t>SCI</t>
    <phoneticPr fontId="1" type="noConversion"/>
  </si>
  <si>
    <t>基础</t>
    <phoneticPr fontId="1" type="noConversion"/>
  </si>
  <si>
    <t>奖励总额</t>
    <phoneticPr fontId="1" type="noConversion"/>
  </si>
  <si>
    <t>南京中医药大学2013年度科技论文奖励明细（SCIE）</t>
    <phoneticPr fontId="1" type="noConversion"/>
  </si>
  <si>
    <r>
      <t>ISTP</t>
    </r>
    <r>
      <rPr>
        <sz val="10"/>
        <rFont val="宋体"/>
        <family val="3"/>
        <charset val="134"/>
      </rPr>
      <t>检索</t>
    </r>
  </si>
  <si>
    <r>
      <t>2013,Vol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:195-199</t>
    </r>
  </si>
  <si>
    <r>
      <t>Proceeding of the 9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>Euro-Asia Conference on Environment and CSR:Tourism,Society and Education Session (Part II)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june 29-30,2013Tokyo Japan (wvb) ,</t>
    </r>
  </si>
  <si>
    <t>南京中医药大学2013年度科技论文奖励明细（ISTP/EI）</t>
    <phoneticPr fontId="1" type="noConversion"/>
  </si>
  <si>
    <r>
      <rPr>
        <b/>
        <sz val="10"/>
        <color theme="1"/>
        <rFont val="宋体"/>
        <family val="3"/>
        <charset val="134"/>
      </rPr>
      <t>第一作者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通讯作者</t>
    </r>
    <phoneticPr fontId="1" type="noConversion"/>
  </si>
  <si>
    <t>徐桂华</t>
    <phoneticPr fontId="1" type="noConversion"/>
  </si>
  <si>
    <r>
      <t>2013,8(9): 809</t>
    </r>
    <r>
      <rPr>
        <sz val="10"/>
        <color theme="1"/>
        <rFont val="宋体"/>
        <family val="3"/>
        <charset val="134"/>
      </rPr>
      <t>－</t>
    </r>
    <r>
      <rPr>
        <sz val="10"/>
        <color theme="1"/>
        <rFont val="Times New Roman"/>
        <family val="1"/>
      </rPr>
      <t>815</t>
    </r>
    <phoneticPr fontId="1" type="noConversion"/>
  </si>
  <si>
    <t>2013, 2013: 294789</t>
    <phoneticPr fontId="1" type="noConversion"/>
  </si>
  <si>
    <t>Asian Journal of Chemistry</t>
    <phoneticPr fontId="1" type="noConversion"/>
  </si>
  <si>
    <t>总额</t>
    <phoneticPr fontId="1" type="noConversion"/>
  </si>
  <si>
    <t>计算机科学</t>
    <phoneticPr fontId="1" type="noConversion"/>
  </si>
  <si>
    <t>计算机仿真</t>
    <phoneticPr fontId="1" type="noConversion"/>
  </si>
  <si>
    <t>2013, (11) :194-197</t>
  </si>
  <si>
    <t>南师大学报(社科版)</t>
  </si>
  <si>
    <t>中国社区中的心理健康案例研究(一)生理心理反应</t>
  </si>
  <si>
    <t>南京中医药大学2013年度科技论文奖励明细(非优势学科)</t>
  </si>
  <si>
    <t>中国社区中的心理健康案例研究(二)躯体形式障碍</t>
  </si>
  <si>
    <t>2013, 16(9):2924-2925</t>
  </si>
  <si>
    <t>中国社区中的心理健康案例研究(三)青春期逆反心理</t>
  </si>
  <si>
    <t>2013, 16(10):3288-3289</t>
  </si>
  <si>
    <t>中国社区中的心理健康案例研究(四)情绪与情感障碍</t>
  </si>
  <si>
    <t>2013, 16(11):3650-3651</t>
  </si>
  <si>
    <t>东南大学学报(哲学社会科学版)</t>
  </si>
  <si>
    <t>南京农业大学学报(社会科学版)</t>
  </si>
  <si>
    <t>2013,40 (7) : 182-187</t>
  </si>
  <si>
    <t>2013,22(11):1016</t>
  </si>
  <si>
    <t>逍遥的圣人与狂欢的大众:庄子与费斯克的自由观比较</t>
  </si>
  <si>
    <t>科研导向对科研产出的影响:基于高校教师社会资本的研究</t>
  </si>
  <si>
    <t>面向知识服务的知识组织工具:现状与未来</t>
  </si>
  <si>
    <t>2013,26(6):76-80</t>
  </si>
  <si>
    <t>针灸名词术语汉译英常见翻译方法浅探</t>
    <phoneticPr fontId="1" type="noConversion"/>
  </si>
  <si>
    <t>2013,24(1):226-227</t>
    <phoneticPr fontId="1" type="noConversion"/>
  </si>
  <si>
    <r>
      <rPr>
        <sz val="10"/>
        <rFont val="宋体"/>
        <family val="2"/>
        <charset val="134"/>
      </rPr>
      <t>功能翻译理论视域下的中医典籍英译本比较研究</t>
    </r>
    <r>
      <rPr>
        <sz val="10"/>
        <rFont val="Times New Roman"/>
        <family val="1"/>
      </rPr>
      <t>—</t>
    </r>
    <r>
      <rPr>
        <sz val="10"/>
        <rFont val="宋体"/>
        <family val="2"/>
        <charset val="134"/>
      </rPr>
      <t>《伤寒论》译本为例</t>
    </r>
    <phoneticPr fontId="1" type="noConversion"/>
  </si>
  <si>
    <r>
      <rPr>
        <sz val="10"/>
        <rFont val="宋体"/>
        <family val="2"/>
        <charset val="134"/>
      </rPr>
      <t>《黄帝内经</t>
    </r>
    <r>
      <rPr>
        <sz val="10"/>
        <rFont val="Times New Roman"/>
        <family val="1"/>
      </rPr>
      <t>.</t>
    </r>
    <r>
      <rPr>
        <sz val="10"/>
        <rFont val="宋体"/>
        <family val="2"/>
        <charset val="134"/>
      </rPr>
      <t>素问》排比句英译法探析</t>
    </r>
    <phoneticPr fontId="1" type="noConversion"/>
  </si>
  <si>
    <t>2013,(1):24-28</t>
    <phoneticPr fontId="1" type="noConversion"/>
  </si>
  <si>
    <t>2013,24(2):464-467</t>
    <phoneticPr fontId="1" type="noConversion"/>
  </si>
  <si>
    <t>2013,(6):2-7</t>
    <phoneticPr fontId="1" type="noConversion"/>
  </si>
  <si>
    <t>2013,(4):30-32</t>
    <phoneticPr fontId="1" type="noConversion"/>
  </si>
  <si>
    <t>2013,(8):29-34</t>
    <phoneticPr fontId="1" type="noConversion"/>
  </si>
  <si>
    <t>2013,(11):152-154,158</t>
    <phoneticPr fontId="1" type="noConversion"/>
  </si>
  <si>
    <t>2013,(5):67-70</t>
    <phoneticPr fontId="1" type="noConversion"/>
  </si>
  <si>
    <t>2013,(7):82-87</t>
    <phoneticPr fontId="1" type="noConversion"/>
  </si>
  <si>
    <t>《黄帝内经》中倒装句翻译探析</t>
    <phoneticPr fontId="1" type="noConversion"/>
  </si>
  <si>
    <t>2013,24(1):219-220</t>
    <phoneticPr fontId="1" type="noConversion"/>
  </si>
  <si>
    <t>《黄帝内经》句式整齐辞格英译研究</t>
    <phoneticPr fontId="1" type="noConversion"/>
  </si>
  <si>
    <t>2013,(1):146-149</t>
    <phoneticPr fontId="1" type="noConversion"/>
  </si>
  <si>
    <r>
      <t>2013,(1):126-128</t>
    </r>
    <r>
      <rPr>
        <sz val="10"/>
        <color theme="1"/>
        <rFont val="宋体"/>
        <family val="3"/>
        <charset val="134"/>
      </rPr>
      <t/>
    </r>
    <phoneticPr fontId="1" type="noConversion"/>
  </si>
  <si>
    <r>
      <t>2013,(4):171-174</t>
    </r>
    <r>
      <rPr>
        <sz val="10"/>
        <color theme="1"/>
        <rFont val="宋体"/>
        <family val="3"/>
        <charset val="134"/>
      </rPr>
      <t/>
    </r>
    <phoneticPr fontId="1" type="noConversion"/>
  </si>
  <si>
    <r>
      <t>2013,(6):176-178</t>
    </r>
    <r>
      <rPr>
        <sz val="10"/>
        <color theme="1"/>
        <rFont val="宋体"/>
        <family val="3"/>
        <charset val="134"/>
      </rPr>
      <t/>
    </r>
    <phoneticPr fontId="1" type="noConversion"/>
  </si>
  <si>
    <t>2013,24(1):470-474</t>
  </si>
  <si>
    <t>2013,24(1):221-223</t>
    <phoneticPr fontId="1" type="noConversion"/>
  </si>
  <si>
    <t>中医典籍翻译的词序处理</t>
    <phoneticPr fontId="1" type="noConversion"/>
  </si>
  <si>
    <r>
      <t>2013,(12):</t>
    </r>
    <r>
      <rPr>
        <sz val="10"/>
        <color theme="1"/>
        <rFont val="Times New Roman"/>
        <family val="1"/>
      </rPr>
      <t>1-4</t>
    </r>
    <phoneticPr fontId="1" type="noConversion"/>
  </si>
  <si>
    <r>
      <t>2013,(2):130-133</t>
    </r>
    <r>
      <rPr>
        <sz val="10"/>
        <color theme="1"/>
        <rFont val="宋体"/>
        <family val="3"/>
        <charset val="134"/>
      </rPr>
      <t/>
    </r>
    <phoneticPr fontId="1" type="noConversion"/>
  </si>
  <si>
    <r>
      <t>2013,(3):</t>
    </r>
    <r>
      <rPr>
        <sz val="10"/>
        <color theme="1"/>
        <rFont val="Times New Roman"/>
        <family val="1"/>
      </rPr>
      <t>115-118</t>
    </r>
    <phoneticPr fontId="1" type="noConversion"/>
  </si>
  <si>
    <t>2013,24(3):747-749</t>
    <phoneticPr fontId="1" type="noConversion"/>
  </si>
  <si>
    <t>中医药文化翻译十年研究</t>
    <phoneticPr fontId="1" type="noConversion"/>
  </si>
  <si>
    <t>2013,24(2):467-469</t>
    <phoneticPr fontId="1" type="noConversion"/>
  </si>
  <si>
    <r>
      <rPr>
        <sz val="10"/>
        <color theme="1"/>
        <rFont val="宋体"/>
        <family val="2"/>
        <charset val="134"/>
      </rPr>
      <t>基于小波方差分解的混沌时间序列噪声估计和阈值去噪</t>
    </r>
    <r>
      <rPr>
        <sz val="10"/>
        <color theme="1"/>
        <rFont val="Times New Roman"/>
        <family val="1"/>
      </rPr>
      <t>.</t>
    </r>
    <phoneticPr fontId="1" type="noConversion"/>
  </si>
  <si>
    <r>
      <rPr>
        <sz val="10"/>
        <color theme="1"/>
        <rFont val="Times New Roman"/>
        <family val="1"/>
      </rPr>
      <t>2013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 xml:space="preserve">33( 3) : 890 </t>
    </r>
    <r>
      <rPr>
        <sz val="10"/>
        <color theme="1"/>
        <rFont val="宋体"/>
        <family val="3"/>
        <charset val="134"/>
      </rPr>
      <t>－</t>
    </r>
    <r>
      <rPr>
        <sz val="10"/>
        <color theme="1"/>
        <rFont val="Times New Roman"/>
        <family val="1"/>
      </rPr>
      <t xml:space="preserve"> 895</t>
    </r>
    <phoneticPr fontId="1" type="noConversion"/>
  </si>
  <si>
    <r>
      <t>2013,44(8):929-934</t>
    </r>
    <r>
      <rPr>
        <sz val="10"/>
        <color theme="1"/>
        <rFont val="宋体"/>
        <family val="3"/>
        <charset val="134"/>
      </rPr>
      <t/>
    </r>
    <phoneticPr fontId="1" type="noConversion"/>
  </si>
  <si>
    <r>
      <t>2013,(17):1147-1149</t>
    </r>
    <r>
      <rPr>
        <sz val="10"/>
        <color theme="1"/>
        <rFont val="宋体"/>
        <family val="3"/>
        <charset val="134"/>
      </rPr>
      <t/>
    </r>
    <phoneticPr fontId="1" type="noConversion"/>
  </si>
  <si>
    <t>2013,05:676-679</t>
    <phoneticPr fontId="1" type="noConversion"/>
  </si>
  <si>
    <t>2013,3A:819-823.</t>
    <phoneticPr fontId="1" type="noConversion"/>
  </si>
  <si>
    <r>
      <t>2013,(12):121-127</t>
    </r>
    <r>
      <rPr>
        <sz val="10"/>
        <color theme="1"/>
        <rFont val="宋体"/>
        <family val="2"/>
        <charset val="134"/>
      </rPr>
      <t/>
    </r>
    <phoneticPr fontId="1" type="noConversion"/>
  </si>
  <si>
    <t>2013,13(4):39-44</t>
    <phoneticPr fontId="1" type="noConversion"/>
  </si>
  <si>
    <t>2013,(9):8-14</t>
    <phoneticPr fontId="1" type="noConversion"/>
  </si>
  <si>
    <r>
      <t xml:space="preserve">2013, </t>
    </r>
    <r>
      <rPr>
        <sz val="10"/>
        <color theme="1"/>
        <rFont val="Times New Roman"/>
        <family val="1"/>
      </rPr>
      <t>(24): 18-20</t>
    </r>
    <phoneticPr fontId="1" type="noConversion"/>
  </si>
  <si>
    <r>
      <t>2013,(12):</t>
    </r>
    <r>
      <rPr>
        <sz val="10"/>
        <color theme="1"/>
        <rFont val="Times New Roman"/>
        <family val="1"/>
      </rPr>
      <t>54-55</t>
    </r>
    <r>
      <rPr>
        <sz val="10"/>
        <color theme="1"/>
        <rFont val="宋体"/>
        <family val="3"/>
        <charset val="134"/>
      </rPr>
      <t/>
    </r>
    <phoneticPr fontId="1" type="noConversion"/>
  </si>
  <si>
    <r>
      <t>2013,(6):162-168</t>
    </r>
    <r>
      <rPr>
        <sz val="10"/>
        <color theme="1"/>
        <rFont val="宋体"/>
        <family val="2"/>
        <charset val="134"/>
      </rPr>
      <t/>
    </r>
    <phoneticPr fontId="1" type="noConversion"/>
  </si>
  <si>
    <r>
      <t>2013,(12):</t>
    </r>
    <r>
      <rPr>
        <sz val="10"/>
        <color theme="1"/>
        <rFont val="Times New Roman"/>
        <family val="1"/>
      </rPr>
      <t>82-86</t>
    </r>
    <phoneticPr fontId="1" type="noConversion"/>
  </si>
  <si>
    <t>2013,(6):89-94</t>
    <phoneticPr fontId="1" type="noConversion"/>
  </si>
  <si>
    <r>
      <t>2013,(2):</t>
    </r>
    <r>
      <rPr>
        <sz val="10"/>
        <color theme="1"/>
        <rFont val="Times New Roman"/>
        <family val="1"/>
      </rPr>
      <t>73-77</t>
    </r>
    <phoneticPr fontId="1" type="noConversion"/>
  </si>
  <si>
    <r>
      <t>2013,(6):</t>
    </r>
    <r>
      <rPr>
        <sz val="10"/>
        <color theme="1"/>
        <rFont val="Times New Roman"/>
        <family val="1"/>
      </rPr>
      <t>34-38</t>
    </r>
    <phoneticPr fontId="1" type="noConversion"/>
  </si>
  <si>
    <t>2013,05: 69-76</t>
    <phoneticPr fontId="1" type="noConversion"/>
  </si>
  <si>
    <r>
      <t>2013,(2):</t>
    </r>
    <r>
      <rPr>
        <sz val="10"/>
        <color theme="1"/>
        <rFont val="Times New Roman"/>
        <family val="1"/>
      </rPr>
      <t>99-102</t>
    </r>
    <phoneticPr fontId="1" type="noConversion"/>
  </si>
  <si>
    <r>
      <t>2013,(1):</t>
    </r>
    <r>
      <rPr>
        <sz val="10"/>
        <color theme="1"/>
        <rFont val="Times New Roman"/>
        <family val="1"/>
      </rPr>
      <t>97-98</t>
    </r>
    <phoneticPr fontId="1" type="noConversion"/>
  </si>
  <si>
    <r>
      <t>2013,(4):</t>
    </r>
    <r>
      <rPr>
        <sz val="10"/>
        <color theme="1"/>
        <rFont val="Times New Roman"/>
        <family val="1"/>
      </rPr>
      <t>8-10</t>
    </r>
    <phoneticPr fontId="1" type="noConversion"/>
  </si>
  <si>
    <r>
      <t>2013,(18):</t>
    </r>
    <r>
      <rPr>
        <sz val="10"/>
        <color theme="1"/>
        <rFont val="Times New Roman"/>
        <family val="1"/>
      </rPr>
      <t>6-8</t>
    </r>
    <phoneticPr fontId="1" type="noConversion"/>
  </si>
  <si>
    <r>
      <t>2013,(1):</t>
    </r>
    <r>
      <rPr>
        <sz val="10"/>
        <color theme="1"/>
        <rFont val="Times New Roman"/>
        <family val="1"/>
      </rPr>
      <t>99-104</t>
    </r>
    <phoneticPr fontId="1" type="noConversion"/>
  </si>
  <si>
    <r>
      <t>2013,38(8):</t>
    </r>
    <r>
      <rPr>
        <sz val="10"/>
        <color theme="1"/>
        <rFont val="Times New Roman"/>
        <family val="1"/>
      </rPr>
      <t>1447-1450</t>
    </r>
    <phoneticPr fontId="1" type="noConversion"/>
  </si>
  <si>
    <r>
      <rPr>
        <sz val="10"/>
        <color theme="1"/>
        <rFont val="宋体"/>
        <family val="3"/>
        <charset val="134"/>
      </rPr>
      <t>高等教育问责制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美国的经验及启示</t>
    </r>
    <phoneticPr fontId="1" type="noConversion"/>
  </si>
  <si>
    <r>
      <t>2012,(3):147-151</t>
    </r>
    <r>
      <rPr>
        <sz val="10"/>
        <color theme="1"/>
        <rFont val="宋体"/>
        <family val="2"/>
        <charset val="134"/>
      </rPr>
      <t/>
    </r>
    <phoneticPr fontId="1" type="noConversion"/>
  </si>
  <si>
    <t>教育评价模式的理论假设分析及其对我国教育评价的启示</t>
    <phoneticPr fontId="1" type="noConversion"/>
  </si>
  <si>
    <r>
      <t>2012,(3):73-77</t>
    </r>
    <r>
      <rPr>
        <sz val="10"/>
        <color theme="1"/>
        <rFont val="宋体"/>
        <family val="2"/>
        <charset val="134"/>
      </rPr>
      <t/>
    </r>
    <phoneticPr fontId="1" type="noConversion"/>
  </si>
  <si>
    <t>Chemical Reviews</t>
    <phoneticPr fontId="1" type="noConversion"/>
  </si>
  <si>
    <t>Nature communications</t>
    <phoneticPr fontId="1" type="noConversion"/>
  </si>
  <si>
    <t>Cellular and molecular life sciences</t>
    <phoneticPr fontId="1" type="noConversion"/>
  </si>
  <si>
    <t>Journal of Proteome Research</t>
    <phoneticPr fontId="1" type="noConversion"/>
  </si>
  <si>
    <t>Journal of Chromatography A</t>
    <phoneticPr fontId="1" type="noConversion"/>
  </si>
  <si>
    <t>International Journal of Nanomedicine</t>
    <phoneticPr fontId="1" type="noConversion"/>
  </si>
  <si>
    <t>Expert Opinion on Drug Delivery</t>
    <phoneticPr fontId="1" type="noConversion"/>
  </si>
  <si>
    <t>Carbohydrate polymers</t>
    <phoneticPr fontId="1" type="noConversion"/>
  </si>
  <si>
    <t>Amino acids</t>
    <phoneticPr fontId="1" type="noConversion"/>
  </si>
  <si>
    <t>Journal of gastroenterology and hepatology</t>
    <phoneticPr fontId="1" type="noConversion"/>
  </si>
  <si>
    <t>Plos one</t>
    <phoneticPr fontId="1" type="noConversion"/>
  </si>
  <si>
    <t>2013,8(8): e74826</t>
    <phoneticPr fontId="1" type="noConversion"/>
  </si>
  <si>
    <t>Expert opinion on therapeutic patents</t>
    <phoneticPr fontId="1" type="noConversion"/>
  </si>
  <si>
    <t>World journal of urology</t>
    <phoneticPr fontId="1" type="noConversion"/>
  </si>
  <si>
    <r>
      <t>2013, (31): 1605-1610</t>
    </r>
    <r>
      <rPr>
        <sz val="10"/>
        <color theme="1"/>
        <rFont val="宋体"/>
        <family val="3"/>
        <charset val="134"/>
      </rPr>
      <t/>
    </r>
    <phoneticPr fontId="1" type="noConversion"/>
  </si>
  <si>
    <t>Food Chemistry</t>
    <phoneticPr fontId="1" type="noConversion"/>
  </si>
  <si>
    <t>Toxicology in Vitro</t>
    <phoneticPr fontId="1" type="noConversion"/>
  </si>
  <si>
    <t>Molecular Biosystems</t>
    <phoneticPr fontId="1" type="noConversion"/>
  </si>
  <si>
    <t>Journal of agricultural and food chemistry</t>
    <phoneticPr fontId="1" type="noConversion"/>
  </si>
  <si>
    <t>Chemico-biological interactions</t>
    <phoneticPr fontId="1" type="noConversion"/>
  </si>
  <si>
    <t>Journal of Ethnopharmacology</t>
    <phoneticPr fontId="1" type="noConversion"/>
  </si>
  <si>
    <t>Phytomedicine</t>
    <phoneticPr fontId="1" type="noConversion"/>
  </si>
  <si>
    <t>Journal of pharmaceutical and biomedical analysis</t>
    <phoneticPr fontId="1" type="noConversion"/>
  </si>
  <si>
    <t>Reproductive Toxicology</t>
    <phoneticPr fontId="1" type="noConversion"/>
  </si>
  <si>
    <t>BioMed Research International</t>
    <phoneticPr fontId="1" type="noConversion"/>
  </si>
  <si>
    <t>European journal of pharmacology</t>
    <phoneticPr fontId="1" type="noConversion"/>
  </si>
  <si>
    <t>American Journal of Chinese Medicine</t>
    <phoneticPr fontId="1" type="noConversion"/>
  </si>
  <si>
    <t>Food and Chemical Toxicology.</t>
    <phoneticPr fontId="1" type="noConversion"/>
  </si>
  <si>
    <t>Journal of Separation. Science</t>
    <phoneticPr fontId="1" type="noConversion"/>
  </si>
  <si>
    <t>Cancer chemotherapy and pharmacology</t>
    <phoneticPr fontId="1" type="noConversion"/>
  </si>
  <si>
    <t>Current Organic Chemistry</t>
    <phoneticPr fontId="1" type="noConversion"/>
  </si>
  <si>
    <t>Neuroimmunemodulation</t>
    <phoneticPr fontId="1" type="noConversion"/>
  </si>
  <si>
    <t>Inhibitory effects of baicalin on orthotopic xenografts of colorectal cancer cells that are deficient in a mismatch repair gene in nude mice</t>
    <phoneticPr fontId="1" type="noConversion"/>
  </si>
  <si>
    <t>International journal of colorectal disease</t>
    <phoneticPr fontId="1" type="noConversion"/>
  </si>
  <si>
    <t>Phytotherapy research</t>
    <phoneticPr fontId="1" type="noConversion"/>
  </si>
  <si>
    <t>Cell biochemistry and biophysics</t>
    <phoneticPr fontId="1" type="noConversion"/>
  </si>
  <si>
    <t>Chemical fingerprinting and quantitative analysis of multiple constituents in Siwu decoction categorized formulae using UHPLC-QTOF/MS/MS and HPLC-UV.</t>
    <phoneticPr fontId="1" type="noConversion"/>
  </si>
  <si>
    <t>Chinese Medicine</t>
    <phoneticPr fontId="1" type="noConversion"/>
  </si>
  <si>
    <t>药学院</t>
    <phoneticPr fontId="1" type="noConversion"/>
  </si>
  <si>
    <t>International Journal of Molecular Sciences</t>
    <phoneticPr fontId="1" type="noConversion"/>
  </si>
  <si>
    <t>Bioorganic &amp; medicinal chemistry letters</t>
    <phoneticPr fontId="1" type="noConversion"/>
  </si>
  <si>
    <t>Biochemical and Biophysical Research Communications</t>
    <phoneticPr fontId="1" type="noConversion"/>
  </si>
  <si>
    <t>Fitoterapia</t>
    <phoneticPr fontId="1" type="noConversion"/>
  </si>
  <si>
    <t>Oncology reports</t>
    <phoneticPr fontId="1" type="noConversion"/>
  </si>
  <si>
    <t>Evidence-based complementary and alternative medicine</t>
    <phoneticPr fontId="1" type="noConversion"/>
  </si>
  <si>
    <t xml:space="preserve"> 2013;2013:871704</t>
    <phoneticPr fontId="1" type="noConversion"/>
  </si>
  <si>
    <t>Research on Effects of the Thermal Stimulation by Moxibustion at Different Temperatures on Cardiac Function in Rats and on Mast cells in the Local Site of Moxibustion</t>
    <phoneticPr fontId="1" type="noConversion"/>
  </si>
  <si>
    <t xml:space="preserve"> 2013;2013:545707</t>
    <phoneticPr fontId="1" type="noConversion"/>
  </si>
  <si>
    <t>2013;2013:184367</t>
    <phoneticPr fontId="1" type="noConversion"/>
  </si>
  <si>
    <t>2013;2013:349531</t>
    <phoneticPr fontId="1" type="noConversion"/>
  </si>
  <si>
    <t>2013;2013:306712</t>
    <phoneticPr fontId="1" type="noConversion"/>
  </si>
  <si>
    <t>2013;2013:901943</t>
    <phoneticPr fontId="1" type="noConversion"/>
  </si>
  <si>
    <t>Biomedicine &amp; pharmacotherapy</t>
    <phoneticPr fontId="1" type="noConversion"/>
  </si>
  <si>
    <t>Molecules</t>
    <phoneticPr fontId="1" type="noConversion"/>
  </si>
  <si>
    <t>2013,18(10):12916-36.</t>
    <phoneticPr fontId="1" type="noConversion"/>
  </si>
  <si>
    <t>2013,18(1):520-34</t>
    <phoneticPr fontId="1" type="noConversion"/>
  </si>
  <si>
    <t>2013,18(4):4561-72</t>
    <phoneticPr fontId="1" type="noConversion"/>
  </si>
  <si>
    <t>Drug Development and Industrial Pharmacy</t>
    <phoneticPr fontId="1" type="noConversion"/>
  </si>
  <si>
    <t>European journal of dermatology</t>
    <phoneticPr fontId="1" type="noConversion"/>
  </si>
  <si>
    <t>Analytical Methods</t>
    <phoneticPr fontId="1" type="noConversion"/>
  </si>
  <si>
    <t>Journal of Ophthalmology</t>
    <phoneticPr fontId="1" type="noConversion"/>
  </si>
  <si>
    <t>Inflammation</t>
    <phoneticPr fontId="1" type="noConversion"/>
  </si>
  <si>
    <t>Archives of Pharmacal Research</t>
    <phoneticPr fontId="1" type="noConversion"/>
  </si>
  <si>
    <t>Acupuncture in Medicine</t>
    <phoneticPr fontId="1" type="noConversion"/>
  </si>
  <si>
    <t>Medicinal Chemistry</t>
    <phoneticPr fontId="1" type="noConversion"/>
  </si>
  <si>
    <t>Chromatographia</t>
    <phoneticPr fontId="1" type="noConversion"/>
  </si>
  <si>
    <t>Pharmaceutical Biology.</t>
    <phoneticPr fontId="1" type="noConversion"/>
  </si>
  <si>
    <t>International journal of dermatology</t>
    <phoneticPr fontId="1" type="noConversion"/>
  </si>
  <si>
    <t>Pharmacognosy magazine</t>
    <phoneticPr fontId="1" type="noConversion"/>
  </si>
  <si>
    <t>Chinese Chemical Letters</t>
    <phoneticPr fontId="1" type="noConversion"/>
  </si>
  <si>
    <r>
      <t>2013</t>
    </r>
    <r>
      <rPr>
        <sz val="10"/>
        <color theme="1"/>
        <rFont val="宋体"/>
        <family val="3"/>
        <charset val="134"/>
      </rPr>
      <t>，（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）：</t>
    </r>
    <r>
      <rPr>
        <sz val="10"/>
        <color theme="1"/>
        <rFont val="Times New Roman"/>
        <family val="1"/>
      </rPr>
      <t>3395-3396</t>
    </r>
    <phoneticPr fontId="1" type="noConversion"/>
  </si>
  <si>
    <t>Chinese Medical Journal</t>
    <phoneticPr fontId="1" type="noConversion"/>
  </si>
  <si>
    <t>Pharmazie</t>
    <phoneticPr fontId="1" type="noConversion"/>
  </si>
  <si>
    <t>Oncology letters</t>
    <phoneticPr fontId="1" type="noConversion"/>
  </si>
  <si>
    <t>Natural Product Communications</t>
    <phoneticPr fontId="1" type="noConversion"/>
  </si>
  <si>
    <t>International Nursing Review</t>
    <phoneticPr fontId="1" type="noConversion"/>
  </si>
  <si>
    <t>Journal of traditional Chinese medicine</t>
    <phoneticPr fontId="1" type="noConversion"/>
  </si>
  <si>
    <t>Letters in Organic Chemistry</t>
    <phoneticPr fontId="1" type="noConversion"/>
  </si>
  <si>
    <t>Journal of Liquid Chromatography &amp; Related Technologies</t>
    <phoneticPr fontId="1" type="noConversion"/>
  </si>
  <si>
    <t>Asian Journal of Chemistry</t>
    <phoneticPr fontId="1" type="noConversion"/>
  </si>
  <si>
    <t>Latin American Journal of Pharmacy</t>
    <phoneticPr fontId="1" type="noConversion"/>
  </si>
  <si>
    <t>Neural Regeneration Research</t>
    <phoneticPr fontId="1" type="noConversion"/>
  </si>
  <si>
    <t>2013-7 Vol-3 P2221</t>
    <phoneticPr fontId="1" type="noConversion"/>
  </si>
  <si>
    <t>新增</t>
    <phoneticPr fontId="1" type="noConversion"/>
  </si>
  <si>
    <t>CSSCI-C</t>
    <phoneticPr fontId="1" type="noConversion"/>
  </si>
  <si>
    <t>北方论丛</t>
    <phoneticPr fontId="1" type="noConversion"/>
  </si>
  <si>
    <r>
      <t>2013,(5):149-153</t>
    </r>
    <r>
      <rPr>
        <sz val="10"/>
        <color theme="1"/>
        <rFont val="宋体"/>
        <family val="3"/>
        <charset val="134"/>
      </rPr>
      <t/>
    </r>
    <phoneticPr fontId="1" type="noConversion"/>
  </si>
  <si>
    <t>CSSCI-C</t>
    <phoneticPr fontId="1" type="noConversion"/>
  </si>
  <si>
    <t>人文学院</t>
    <phoneticPr fontId="1" type="noConversion"/>
  </si>
  <si>
    <t>广州大学学报（社科版）</t>
  </si>
  <si>
    <t>老庄的幸福观及其现代意义</t>
    <phoneticPr fontId="1" type="noConversion"/>
  </si>
  <si>
    <t>CSSCI-E</t>
    <phoneticPr fontId="1" type="noConversion"/>
  </si>
  <si>
    <r>
      <t>2013,12</t>
    </r>
    <r>
      <rPr>
        <sz val="10"/>
        <color theme="1"/>
        <rFont val="宋体"/>
        <family val="2"/>
        <charset val="134"/>
      </rPr>
      <t>（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2"/>
        <charset val="134"/>
      </rPr>
      <t>）：</t>
    </r>
    <r>
      <rPr>
        <sz val="10"/>
        <color theme="1"/>
        <rFont val="Times New Roman"/>
        <family val="1"/>
      </rPr>
      <t>92-96</t>
    </r>
    <phoneticPr fontId="1" type="noConversion"/>
  </si>
  <si>
    <t>人文学院</t>
    <phoneticPr fontId="1" type="noConversion"/>
  </si>
  <si>
    <r>
      <rPr>
        <sz val="10"/>
        <color theme="1"/>
        <rFont val="宋体"/>
        <family val="2"/>
        <charset val="134"/>
      </rPr>
      <t>王进</t>
    </r>
  </si>
  <si>
    <r>
      <rPr>
        <sz val="10"/>
        <color theme="1"/>
        <rFont val="宋体"/>
        <family val="2"/>
        <charset val="134"/>
      </rPr>
      <t>天府新论</t>
    </r>
    <phoneticPr fontId="1" type="noConversion"/>
  </si>
  <si>
    <r>
      <rPr>
        <sz val="10"/>
        <color theme="1"/>
        <rFont val="宋体"/>
        <family val="2"/>
        <charset val="134"/>
      </rPr>
      <t>界面与方法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2"/>
        <charset val="134"/>
      </rPr>
      <t>论中国哲学图景中的道德境域与类推思维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</si>
  <si>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t>2013</t>
    </r>
    <r>
      <rPr>
        <sz val="10"/>
        <color theme="1"/>
        <rFont val="宋体"/>
        <family val="2"/>
        <charset val="134"/>
      </rPr>
      <t>，（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）：</t>
    </r>
    <r>
      <rPr>
        <sz val="10"/>
        <color theme="1"/>
        <rFont val="Times New Roman"/>
        <family val="1"/>
      </rPr>
      <t>30-34</t>
    </r>
    <r>
      <rPr>
        <sz val="10"/>
        <color theme="1"/>
        <rFont val="宋体"/>
        <family val="2"/>
        <charset val="134"/>
      </rPr>
      <t/>
    </r>
    <phoneticPr fontId="1" type="noConversion"/>
  </si>
  <si>
    <t>Simultaneous determination of phenolic acids by UPLC–MS/MS in rat plasma and its application in pharmacokinetic study after oral administration of Flos Lonicerae preparations</t>
  </si>
  <si>
    <t>狄留庆</t>
    <phoneticPr fontId="1" type="noConversion"/>
  </si>
  <si>
    <t>Journal of Pharmaceutical and Biomedical Analysis</t>
    <phoneticPr fontId="1" type="noConversion"/>
  </si>
  <si>
    <r>
      <t>2013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86:189-197</t>
    </r>
    <phoneticPr fontId="1" type="noConversion"/>
  </si>
  <si>
    <t>SCI</t>
    <phoneticPr fontId="1" type="noConversion"/>
  </si>
  <si>
    <t>药学院</t>
    <phoneticPr fontId="1" type="noConversion"/>
  </si>
  <si>
    <t>Improvement of Intestinal Absorption of Forsythoside A and Chlorogenic Acid By Different Carboxymethyl Chitosan and Chito-oligosaccharide, Application to Flos Lonicerae - Fructus Forsythiae Herb Couple Preparations</t>
    <phoneticPr fontId="1" type="noConversion"/>
  </si>
  <si>
    <t>2013;8(5):e63348</t>
    <phoneticPr fontId="1" type="noConversion"/>
  </si>
  <si>
    <t>药学院</t>
    <phoneticPr fontId="1" type="noConversion"/>
  </si>
  <si>
    <t>胡孔法</t>
  </si>
  <si>
    <t>High-Dimensional Hierarchical OLAP : A Prefix–index Hierarchical Cubing Approach</t>
  </si>
  <si>
    <t>Journal of Theoretical and Applied Information Technology</t>
  </si>
  <si>
    <t>2013, 51(1): 32-38</t>
  </si>
  <si>
    <t>EI</t>
    <phoneticPr fontId="1" type="noConversion"/>
  </si>
  <si>
    <t>朱娴</t>
  </si>
  <si>
    <t>宋慧勇</t>
  </si>
  <si>
    <t>经管学院</t>
    <phoneticPr fontId="1" type="noConversion"/>
  </si>
  <si>
    <t>MCPath : Effectively query the structure data in the multidimensional moving object network</t>
    <phoneticPr fontId="1" type="noConversion"/>
  </si>
  <si>
    <t>信息学院</t>
    <phoneticPr fontId="1" type="noConversion"/>
  </si>
  <si>
    <t>刘训红</t>
  </si>
  <si>
    <t>Analysis of CyclicPeptides in Pseudostellariae Radix by UPLC/ESI -TOF MS</t>
    <phoneticPr fontId="1" type="noConversion"/>
  </si>
  <si>
    <t xml:space="preserve">Journal of Chinese mass spectrometrysociety </t>
    <phoneticPr fontId="1" type="noConversion"/>
  </si>
  <si>
    <t>药学院</t>
    <phoneticPr fontId="1" type="noConversion"/>
  </si>
  <si>
    <r>
      <rPr>
        <sz val="10"/>
        <color theme="1"/>
        <rFont val="宋体"/>
        <family val="2"/>
        <charset val="134"/>
      </rPr>
      <t>胡孔法</t>
    </r>
  </si>
  <si>
    <r>
      <rPr>
        <sz val="10"/>
        <color theme="1"/>
        <rFont val="宋体"/>
        <family val="3"/>
        <charset val="134"/>
      </rPr>
      <t>信息学院</t>
    </r>
    <phoneticPr fontId="1" type="noConversion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</si>
</sst>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2"/>
      <charset val="134"/>
    </font>
    <font>
      <sz val="10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2"/>
      <charset val="134"/>
    </font>
    <font>
      <sz val="10"/>
      <color rgb="FF000000"/>
      <name val="宋体"/>
      <family val="2"/>
      <charset val="134"/>
    </font>
    <font>
      <b/>
      <sz val="12"/>
      <color theme="1"/>
      <name val="宋体"/>
      <family val="3"/>
      <charset val="134"/>
      <scheme val="minor"/>
    </font>
    <font>
      <i/>
      <sz val="10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vertAlign val="superscript"/>
      <sz val="10"/>
      <name val="Times New Roman"/>
      <family val="1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5" fontId="4" fillId="0" borderId="1" xfId="0" applyNumberFormat="1" applyFont="1" applyBorder="1" applyAlignment="1">
      <alignment horizontal="left" vertical="center" wrapText="1"/>
    </xf>
    <xf numFmtId="5" fontId="7" fillId="0" borderId="1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5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pub.cnki.net/kns/detail/detail.aspx?QueryID=7&amp;CurRec=3&amp;DbCode=CJFQ&amp;dbname=CJFDLAST2014&amp;filename=XDQB201311031&amp;urlid=&amp;yx=" TargetMode="External"/><Relationship Id="rId2" Type="http://schemas.openxmlformats.org/officeDocument/2006/relationships/hyperlink" Target="http://epub.cnki.net/kns/detail/detail.aspx?QueryID=0&amp;CurRec=1&amp;DbCode=CJFQ&amp;dbname=CJFD2013&amp;filename=JSTS201308008&amp;urlid=&amp;yx=" TargetMode="External"/><Relationship Id="rId1" Type="http://schemas.openxmlformats.org/officeDocument/2006/relationships/hyperlink" Target="http://epub.cnki.net/kns/oldNavi/Bridge.aspx?LinkType=BaseLink&amp;DBCode=cjfq&amp;TableName=cjfqbaseinfo&amp;Field=BaseID&amp;Value=GXT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opLeftCell="A55" workbookViewId="0">
      <selection activeCell="J6" sqref="J6"/>
    </sheetView>
  </sheetViews>
  <sheetFormatPr defaultRowHeight="13.5"/>
  <cols>
    <col min="1" max="1" width="5.75" customWidth="1"/>
    <col min="3" max="3" width="34.125" customWidth="1"/>
    <col min="4" max="4" width="19.625" customWidth="1"/>
    <col min="5" max="5" width="23.75" customWidth="1"/>
    <col min="7" max="7" width="10.125" customWidth="1"/>
    <col min="8" max="8" width="11.625" customWidth="1"/>
  </cols>
  <sheetData>
    <row r="1" spans="1:8">
      <c r="A1" s="18" t="s">
        <v>571</v>
      </c>
      <c r="B1" s="18"/>
      <c r="C1" s="18"/>
      <c r="D1" s="18"/>
      <c r="E1" s="18"/>
      <c r="F1" s="18"/>
      <c r="G1" s="18"/>
      <c r="H1" s="18"/>
    </row>
    <row r="2" spans="1:8">
      <c r="A2" s="19"/>
      <c r="B2" s="19"/>
      <c r="C2" s="19"/>
      <c r="D2" s="19"/>
      <c r="E2" s="19"/>
      <c r="F2" s="19"/>
      <c r="G2" s="19"/>
      <c r="H2" s="19"/>
    </row>
    <row r="3" spans="1:8" ht="24.75">
      <c r="A3" s="1" t="s">
        <v>28</v>
      </c>
      <c r="B3" s="1" t="s">
        <v>560</v>
      </c>
      <c r="C3" s="1" t="s">
        <v>0</v>
      </c>
      <c r="D3" s="1" t="s">
        <v>1</v>
      </c>
      <c r="E3" s="1" t="s">
        <v>29</v>
      </c>
      <c r="F3" s="1" t="s">
        <v>30</v>
      </c>
      <c r="G3" s="1" t="s">
        <v>31</v>
      </c>
      <c r="H3" s="1" t="s">
        <v>3</v>
      </c>
    </row>
    <row r="4" spans="1:8" ht="30" customHeight="1">
      <c r="A4" s="2">
        <v>1</v>
      </c>
      <c r="B4" s="2" t="s">
        <v>4</v>
      </c>
      <c r="C4" s="2" t="s">
        <v>5</v>
      </c>
      <c r="D4" s="2" t="s">
        <v>394</v>
      </c>
      <c r="E4" s="2" t="s">
        <v>636</v>
      </c>
      <c r="F4" s="2" t="s">
        <v>6</v>
      </c>
      <c r="G4" s="6">
        <v>3000</v>
      </c>
      <c r="H4" s="2" t="s">
        <v>395</v>
      </c>
    </row>
    <row r="5" spans="1:8" ht="30" customHeight="1">
      <c r="A5" s="2">
        <v>2</v>
      </c>
      <c r="B5" s="2" t="s">
        <v>8</v>
      </c>
      <c r="C5" s="2" t="s">
        <v>332</v>
      </c>
      <c r="D5" s="2" t="s">
        <v>10</v>
      </c>
      <c r="E5" s="2" t="s">
        <v>617</v>
      </c>
      <c r="F5" s="2" t="s">
        <v>261</v>
      </c>
      <c r="G5" s="6">
        <v>3000</v>
      </c>
      <c r="H5" s="2" t="s">
        <v>262</v>
      </c>
    </row>
    <row r="6" spans="1:8" ht="30" customHeight="1">
      <c r="A6" s="2">
        <v>3</v>
      </c>
      <c r="B6" s="2" t="s">
        <v>325</v>
      </c>
      <c r="C6" s="2" t="s">
        <v>614</v>
      </c>
      <c r="D6" s="2" t="s">
        <v>7</v>
      </c>
      <c r="E6" s="10" t="s">
        <v>615</v>
      </c>
      <c r="F6" s="2" t="s">
        <v>6</v>
      </c>
      <c r="G6" s="6">
        <v>3000</v>
      </c>
      <c r="H6" s="2" t="s">
        <v>327</v>
      </c>
    </row>
    <row r="7" spans="1:8" ht="30" customHeight="1">
      <c r="A7" s="2">
        <v>4</v>
      </c>
      <c r="B7" s="2" t="s">
        <v>328</v>
      </c>
      <c r="C7" s="2" t="s">
        <v>329</v>
      </c>
      <c r="D7" s="2" t="s">
        <v>330</v>
      </c>
      <c r="E7" s="2" t="s">
        <v>616</v>
      </c>
      <c r="F7" s="2" t="s">
        <v>6</v>
      </c>
      <c r="G7" s="6">
        <v>3000</v>
      </c>
      <c r="H7" s="2" t="s">
        <v>331</v>
      </c>
    </row>
    <row r="8" spans="1:8" ht="30" customHeight="1">
      <c r="A8" s="2">
        <v>5</v>
      </c>
      <c r="B8" s="2" t="s">
        <v>264</v>
      </c>
      <c r="C8" s="10" t="s">
        <v>265</v>
      </c>
      <c r="D8" s="10" t="s">
        <v>566</v>
      </c>
      <c r="E8" s="2" t="s">
        <v>580</v>
      </c>
      <c r="F8" s="2" t="s">
        <v>266</v>
      </c>
      <c r="G8" s="6">
        <v>3000</v>
      </c>
      <c r="H8" s="2" t="s">
        <v>267</v>
      </c>
    </row>
    <row r="9" spans="1:8" ht="30" customHeight="1">
      <c r="A9" s="2">
        <v>6</v>
      </c>
      <c r="B9" s="2" t="s">
        <v>396</v>
      </c>
      <c r="C9" s="2" t="s">
        <v>15</v>
      </c>
      <c r="D9" s="2" t="s">
        <v>397</v>
      </c>
      <c r="E9" s="2" t="s">
        <v>16</v>
      </c>
      <c r="F9" s="2" t="s">
        <v>398</v>
      </c>
      <c r="G9" s="6">
        <v>500</v>
      </c>
      <c r="H9" s="2" t="s">
        <v>399</v>
      </c>
    </row>
    <row r="10" spans="1:8" ht="30" customHeight="1">
      <c r="A10" s="2">
        <v>7</v>
      </c>
      <c r="B10" s="2" t="s">
        <v>380</v>
      </c>
      <c r="C10" s="2" t="s">
        <v>381</v>
      </c>
      <c r="D10" s="2" t="s">
        <v>382</v>
      </c>
      <c r="E10" s="2" t="s">
        <v>631</v>
      </c>
      <c r="F10" s="2" t="s">
        <v>17</v>
      </c>
      <c r="G10" s="6">
        <v>200</v>
      </c>
      <c r="H10" s="2" t="s">
        <v>383</v>
      </c>
    </row>
    <row r="11" spans="1:8" ht="30" customHeight="1">
      <c r="A11" s="2">
        <v>8</v>
      </c>
      <c r="B11" s="2" t="s">
        <v>18</v>
      </c>
      <c r="C11" s="2" t="s">
        <v>384</v>
      </c>
      <c r="D11" s="2" t="s">
        <v>385</v>
      </c>
      <c r="E11" s="2" t="s">
        <v>632</v>
      </c>
      <c r="F11" s="2" t="s">
        <v>17</v>
      </c>
      <c r="G11" s="6">
        <v>200</v>
      </c>
      <c r="H11" s="2" t="s">
        <v>383</v>
      </c>
    </row>
    <row r="12" spans="1:8" ht="30" customHeight="1">
      <c r="A12" s="2">
        <v>9</v>
      </c>
      <c r="B12" s="2" t="s">
        <v>386</v>
      </c>
      <c r="C12" s="2" t="s">
        <v>19</v>
      </c>
      <c r="D12" s="2" t="s">
        <v>385</v>
      </c>
      <c r="E12" s="2" t="s">
        <v>633</v>
      </c>
      <c r="F12" s="2" t="s">
        <v>17</v>
      </c>
      <c r="G12" s="6">
        <v>200</v>
      </c>
      <c r="H12" s="2" t="s">
        <v>387</v>
      </c>
    </row>
    <row r="13" spans="1:8" ht="30" customHeight="1">
      <c r="A13" s="2">
        <v>10</v>
      </c>
      <c r="B13" s="2" t="s">
        <v>9</v>
      </c>
      <c r="C13" s="2" t="s">
        <v>12</v>
      </c>
      <c r="D13" s="2" t="s">
        <v>333</v>
      </c>
      <c r="E13" s="2" t="s">
        <v>13</v>
      </c>
      <c r="F13" s="2" t="s">
        <v>263</v>
      </c>
      <c r="G13" s="6">
        <v>500</v>
      </c>
      <c r="H13" s="2" t="s">
        <v>262</v>
      </c>
    </row>
    <row r="14" spans="1:8" ht="30" customHeight="1">
      <c r="A14" s="2">
        <v>11</v>
      </c>
      <c r="B14" s="2" t="s">
        <v>334</v>
      </c>
      <c r="C14" s="2" t="s">
        <v>14</v>
      </c>
      <c r="D14" s="2" t="s">
        <v>335</v>
      </c>
      <c r="E14" s="2" t="s">
        <v>618</v>
      </c>
      <c r="F14" s="2" t="s">
        <v>336</v>
      </c>
      <c r="G14" s="6">
        <v>500</v>
      </c>
      <c r="H14" s="2" t="s">
        <v>337</v>
      </c>
    </row>
    <row r="15" spans="1:8" ht="30" customHeight="1">
      <c r="A15" s="2">
        <v>12</v>
      </c>
      <c r="B15" s="2" t="s">
        <v>334</v>
      </c>
      <c r="C15" s="2" t="s">
        <v>338</v>
      </c>
      <c r="D15" s="2" t="s">
        <v>339</v>
      </c>
      <c r="E15" s="2" t="s">
        <v>619</v>
      </c>
      <c r="F15" s="2" t="s">
        <v>336</v>
      </c>
      <c r="G15" s="6">
        <v>500</v>
      </c>
      <c r="H15" s="2" t="s">
        <v>337</v>
      </c>
    </row>
    <row r="16" spans="1:8" ht="30" customHeight="1">
      <c r="A16" s="2">
        <v>13</v>
      </c>
      <c r="B16" s="3" t="s">
        <v>280</v>
      </c>
      <c r="C16" s="9" t="s">
        <v>586</v>
      </c>
      <c r="D16" s="3" t="s">
        <v>281</v>
      </c>
      <c r="E16" s="3" t="s">
        <v>587</v>
      </c>
      <c r="F16" s="2" t="s">
        <v>278</v>
      </c>
      <c r="G16" s="7">
        <v>200</v>
      </c>
      <c r="H16" s="9" t="s">
        <v>403</v>
      </c>
    </row>
    <row r="17" spans="1:8" ht="30" customHeight="1">
      <c r="A17" s="2">
        <v>14</v>
      </c>
      <c r="B17" s="3" t="s">
        <v>280</v>
      </c>
      <c r="C17" s="3" t="s">
        <v>588</v>
      </c>
      <c r="D17" s="3" t="s">
        <v>281</v>
      </c>
      <c r="E17" s="3" t="s">
        <v>591</v>
      </c>
      <c r="F17" s="2" t="s">
        <v>278</v>
      </c>
      <c r="G17" s="7">
        <v>200</v>
      </c>
      <c r="H17" s="9" t="s">
        <v>403</v>
      </c>
    </row>
    <row r="18" spans="1:8" ht="30" customHeight="1">
      <c r="A18" s="2">
        <v>15</v>
      </c>
      <c r="B18" s="3" t="s">
        <v>280</v>
      </c>
      <c r="C18" s="3" t="s">
        <v>589</v>
      </c>
      <c r="D18" s="3" t="s">
        <v>281</v>
      </c>
      <c r="E18" s="3" t="s">
        <v>599</v>
      </c>
      <c r="F18" s="2" t="s">
        <v>278</v>
      </c>
      <c r="G18" s="7">
        <v>200</v>
      </c>
      <c r="H18" s="9" t="s">
        <v>403</v>
      </c>
    </row>
    <row r="19" spans="1:8" ht="30" customHeight="1">
      <c r="A19" s="2">
        <v>16</v>
      </c>
      <c r="B19" s="3" t="s">
        <v>280</v>
      </c>
      <c r="C19" s="9" t="s">
        <v>598</v>
      </c>
      <c r="D19" s="3" t="s">
        <v>281</v>
      </c>
      <c r="E19" s="3" t="s">
        <v>606</v>
      </c>
      <c r="F19" s="2" t="s">
        <v>278</v>
      </c>
      <c r="G19" s="7">
        <v>200</v>
      </c>
      <c r="H19" s="9" t="s">
        <v>403</v>
      </c>
    </row>
    <row r="20" spans="1:8" ht="30" customHeight="1">
      <c r="A20" s="2">
        <v>17</v>
      </c>
      <c r="B20" s="3" t="s">
        <v>280</v>
      </c>
      <c r="C20" s="9" t="s">
        <v>600</v>
      </c>
      <c r="D20" s="3" t="s">
        <v>281</v>
      </c>
      <c r="E20" s="3" t="s">
        <v>605</v>
      </c>
      <c r="F20" s="2" t="s">
        <v>278</v>
      </c>
      <c r="G20" s="7">
        <v>200</v>
      </c>
      <c r="H20" s="9" t="s">
        <v>403</v>
      </c>
    </row>
    <row r="21" spans="1:8" ht="30" customHeight="1">
      <c r="A21" s="2">
        <v>18</v>
      </c>
      <c r="B21" s="3" t="s">
        <v>282</v>
      </c>
      <c r="C21" s="9" t="s">
        <v>607</v>
      </c>
      <c r="D21" s="3" t="s">
        <v>281</v>
      </c>
      <c r="E21" s="3" t="s">
        <v>611</v>
      </c>
      <c r="F21" s="2" t="s">
        <v>278</v>
      </c>
      <c r="G21" s="7">
        <v>200</v>
      </c>
      <c r="H21" s="9" t="s">
        <v>403</v>
      </c>
    </row>
    <row r="22" spans="1:8" ht="30" customHeight="1">
      <c r="A22" s="2">
        <v>19</v>
      </c>
      <c r="B22" s="3" t="s">
        <v>282</v>
      </c>
      <c r="C22" s="9" t="s">
        <v>612</v>
      </c>
      <c r="D22" s="3" t="s">
        <v>281</v>
      </c>
      <c r="E22" s="3" t="s">
        <v>613</v>
      </c>
      <c r="F22" s="2" t="s">
        <v>278</v>
      </c>
      <c r="G22" s="7">
        <v>200</v>
      </c>
      <c r="H22" s="9" t="s">
        <v>403</v>
      </c>
    </row>
    <row r="23" spans="1:8" ht="30" customHeight="1">
      <c r="A23" s="2">
        <v>20</v>
      </c>
      <c r="B23" s="2" t="s">
        <v>276</v>
      </c>
      <c r="C23" s="2" t="s">
        <v>570</v>
      </c>
      <c r="D23" s="2" t="s">
        <v>277</v>
      </c>
      <c r="E23" s="2" t="s">
        <v>11</v>
      </c>
      <c r="F23" s="2" t="s">
        <v>278</v>
      </c>
      <c r="G23" s="6">
        <v>500</v>
      </c>
      <c r="H23" s="2" t="s">
        <v>279</v>
      </c>
    </row>
    <row r="24" spans="1:8" ht="30" customHeight="1">
      <c r="A24" s="2">
        <v>21</v>
      </c>
      <c r="B24" s="2" t="s">
        <v>276</v>
      </c>
      <c r="C24" s="2" t="s">
        <v>572</v>
      </c>
      <c r="D24" s="2" t="s">
        <v>277</v>
      </c>
      <c r="E24" s="2" t="s">
        <v>573</v>
      </c>
      <c r="F24" s="2" t="s">
        <v>278</v>
      </c>
      <c r="G24" s="6">
        <v>500</v>
      </c>
      <c r="H24" s="2" t="s">
        <v>279</v>
      </c>
    </row>
    <row r="25" spans="1:8" ht="30" customHeight="1">
      <c r="A25" s="2">
        <v>22</v>
      </c>
      <c r="B25" s="2" t="s">
        <v>276</v>
      </c>
      <c r="C25" s="2" t="s">
        <v>574</v>
      </c>
      <c r="D25" s="2" t="s">
        <v>277</v>
      </c>
      <c r="E25" s="2" t="s">
        <v>575</v>
      </c>
      <c r="F25" s="2" t="s">
        <v>278</v>
      </c>
      <c r="G25" s="6">
        <v>500</v>
      </c>
      <c r="H25" s="2" t="s">
        <v>279</v>
      </c>
    </row>
    <row r="26" spans="1:8" ht="30" customHeight="1">
      <c r="A26" s="2">
        <v>23</v>
      </c>
      <c r="B26" s="2" t="s">
        <v>276</v>
      </c>
      <c r="C26" s="2" t="s">
        <v>576</v>
      </c>
      <c r="D26" s="2" t="s">
        <v>277</v>
      </c>
      <c r="E26" s="2" t="s">
        <v>577</v>
      </c>
      <c r="F26" s="2" t="s">
        <v>278</v>
      </c>
      <c r="G26" s="6">
        <v>500</v>
      </c>
      <c r="H26" s="2" t="s">
        <v>279</v>
      </c>
    </row>
    <row r="27" spans="1:8" ht="30" customHeight="1">
      <c r="A27" s="2">
        <v>24</v>
      </c>
      <c r="B27" s="2" t="s">
        <v>272</v>
      </c>
      <c r="C27" s="2" t="s">
        <v>273</v>
      </c>
      <c r="D27" s="2" t="s">
        <v>274</v>
      </c>
      <c r="E27" s="2" t="s">
        <v>581</v>
      </c>
      <c r="F27" s="2" t="s">
        <v>270</v>
      </c>
      <c r="G27" s="6">
        <v>500</v>
      </c>
      <c r="H27" s="2" t="s">
        <v>275</v>
      </c>
    </row>
    <row r="28" spans="1:8" ht="30" customHeight="1">
      <c r="A28" s="2">
        <v>25</v>
      </c>
      <c r="B28" s="2" t="s">
        <v>268</v>
      </c>
      <c r="C28" s="10" t="s">
        <v>269</v>
      </c>
      <c r="D28" s="10" t="s">
        <v>567</v>
      </c>
      <c r="E28" s="2" t="s">
        <v>568</v>
      </c>
      <c r="F28" s="2" t="s">
        <v>270</v>
      </c>
      <c r="G28" s="6">
        <v>200</v>
      </c>
      <c r="H28" s="2" t="s">
        <v>271</v>
      </c>
    </row>
    <row r="29" spans="1:8" ht="30" customHeight="1">
      <c r="A29" s="2">
        <v>26</v>
      </c>
      <c r="B29" s="2" t="s">
        <v>396</v>
      </c>
      <c r="C29" s="2" t="s">
        <v>400</v>
      </c>
      <c r="D29" s="2" t="s">
        <v>401</v>
      </c>
      <c r="E29" s="2" t="s">
        <v>20</v>
      </c>
      <c r="F29" s="2" t="s">
        <v>402</v>
      </c>
      <c r="G29" s="6">
        <v>3000</v>
      </c>
      <c r="H29" s="2" t="s">
        <v>399</v>
      </c>
    </row>
    <row r="30" spans="1:8" ht="30" customHeight="1">
      <c r="A30" s="2">
        <v>27</v>
      </c>
      <c r="B30" s="2" t="s">
        <v>391</v>
      </c>
      <c r="C30" s="2" t="s">
        <v>392</v>
      </c>
      <c r="D30" s="2" t="s">
        <v>569</v>
      </c>
      <c r="E30" s="2" t="s">
        <v>635</v>
      </c>
      <c r="F30" s="2" t="s">
        <v>21</v>
      </c>
      <c r="G30" s="6">
        <v>3000</v>
      </c>
      <c r="H30" s="2" t="s">
        <v>393</v>
      </c>
    </row>
    <row r="31" spans="1:8" ht="30" customHeight="1">
      <c r="A31" s="2">
        <v>28</v>
      </c>
      <c r="B31" s="2" t="s">
        <v>380</v>
      </c>
      <c r="C31" s="2" t="s">
        <v>388</v>
      </c>
      <c r="D31" s="2" t="s">
        <v>389</v>
      </c>
      <c r="E31" s="2" t="s">
        <v>634</v>
      </c>
      <c r="F31" s="2" t="s">
        <v>390</v>
      </c>
      <c r="G31" s="6">
        <v>3000</v>
      </c>
      <c r="H31" s="2" t="s">
        <v>383</v>
      </c>
    </row>
    <row r="32" spans="1:8" ht="30" customHeight="1">
      <c r="A32" s="2">
        <v>29</v>
      </c>
      <c r="B32" s="2" t="s">
        <v>349</v>
      </c>
      <c r="C32" s="2" t="s">
        <v>350</v>
      </c>
      <c r="D32" s="2" t="s">
        <v>351</v>
      </c>
      <c r="E32" s="2" t="s">
        <v>585</v>
      </c>
      <c r="F32" s="2" t="s">
        <v>21</v>
      </c>
      <c r="G32" s="6">
        <v>3000</v>
      </c>
      <c r="H32" s="2" t="s">
        <v>352</v>
      </c>
    </row>
    <row r="33" spans="1:8" ht="30" customHeight="1">
      <c r="A33" s="2">
        <v>30</v>
      </c>
      <c r="B33" s="2" t="s">
        <v>355</v>
      </c>
      <c r="C33" s="2" t="s">
        <v>356</v>
      </c>
      <c r="D33" s="2" t="s">
        <v>357</v>
      </c>
      <c r="E33" s="2" t="s">
        <v>624</v>
      </c>
      <c r="F33" s="2" t="s">
        <v>358</v>
      </c>
      <c r="G33" s="6">
        <v>3000</v>
      </c>
      <c r="H33" s="2" t="s">
        <v>327</v>
      </c>
    </row>
    <row r="34" spans="1:8" ht="30" customHeight="1">
      <c r="A34" s="2">
        <v>31</v>
      </c>
      <c r="B34" s="2" t="s">
        <v>22</v>
      </c>
      <c r="C34" s="2" t="s">
        <v>346</v>
      </c>
      <c r="D34" s="2" t="s">
        <v>579</v>
      </c>
      <c r="E34" s="2" t="s">
        <v>621</v>
      </c>
      <c r="F34" s="2" t="s">
        <v>21</v>
      </c>
      <c r="G34" s="6">
        <v>3000</v>
      </c>
      <c r="H34" s="2" t="s">
        <v>343</v>
      </c>
    </row>
    <row r="35" spans="1:8" ht="30" customHeight="1">
      <c r="A35" s="2">
        <v>32</v>
      </c>
      <c r="B35" s="2" t="s">
        <v>347</v>
      </c>
      <c r="C35" s="2" t="s">
        <v>584</v>
      </c>
      <c r="D35" s="2" t="s">
        <v>348</v>
      </c>
      <c r="E35" s="2" t="s">
        <v>622</v>
      </c>
      <c r="F35" s="2" t="s">
        <v>21</v>
      </c>
      <c r="G35" s="6">
        <v>3000</v>
      </c>
      <c r="H35" s="2" t="s">
        <v>343</v>
      </c>
    </row>
    <row r="36" spans="1:8" ht="30" customHeight="1">
      <c r="A36" s="2">
        <v>33</v>
      </c>
      <c r="B36" s="2" t="s">
        <v>326</v>
      </c>
      <c r="C36" s="2" t="s">
        <v>353</v>
      </c>
      <c r="D36" s="2" t="s">
        <v>354</v>
      </c>
      <c r="E36" s="2" t="s">
        <v>623</v>
      </c>
      <c r="F36" s="2" t="s">
        <v>21</v>
      </c>
      <c r="G36" s="6">
        <v>3000</v>
      </c>
      <c r="H36" s="2" t="s">
        <v>327</v>
      </c>
    </row>
    <row r="37" spans="1:8" s="12" customFormat="1" ht="30" customHeight="1">
      <c r="A37" s="2">
        <v>34</v>
      </c>
      <c r="B37" s="2" t="s">
        <v>340</v>
      </c>
      <c r="C37" s="10" t="s">
        <v>341</v>
      </c>
      <c r="D37" s="2" t="s">
        <v>342</v>
      </c>
      <c r="E37" s="2" t="s">
        <v>620</v>
      </c>
      <c r="F37" s="2" t="s">
        <v>21</v>
      </c>
      <c r="G37" s="6">
        <v>3000</v>
      </c>
      <c r="H37" s="2" t="s">
        <v>343</v>
      </c>
    </row>
    <row r="38" spans="1:8" ht="30" customHeight="1">
      <c r="A38" s="2">
        <v>35</v>
      </c>
      <c r="B38" s="2" t="s">
        <v>340</v>
      </c>
      <c r="C38" s="10" t="s">
        <v>344</v>
      </c>
      <c r="D38" s="2" t="s">
        <v>345</v>
      </c>
      <c r="E38" s="2" t="s">
        <v>625</v>
      </c>
      <c r="F38" s="2" t="s">
        <v>21</v>
      </c>
      <c r="G38" s="6">
        <v>3000</v>
      </c>
      <c r="H38" s="2" t="s">
        <v>343</v>
      </c>
    </row>
    <row r="39" spans="1:8" ht="30" customHeight="1">
      <c r="A39" s="2">
        <v>36</v>
      </c>
      <c r="B39" s="2" t="s">
        <v>340</v>
      </c>
      <c r="C39" s="2" t="s">
        <v>637</v>
      </c>
      <c r="D39" s="2" t="s">
        <v>359</v>
      </c>
      <c r="E39" s="2" t="s">
        <v>638</v>
      </c>
      <c r="F39" s="2" t="s">
        <v>360</v>
      </c>
      <c r="G39" s="6">
        <v>3000</v>
      </c>
      <c r="H39" s="2" t="s">
        <v>343</v>
      </c>
    </row>
    <row r="40" spans="1:8" ht="30" customHeight="1">
      <c r="A40" s="2">
        <v>37</v>
      </c>
      <c r="B40" s="2" t="s">
        <v>340</v>
      </c>
      <c r="C40" s="10" t="s">
        <v>639</v>
      </c>
      <c r="D40" s="2" t="s">
        <v>361</v>
      </c>
      <c r="E40" s="2" t="s">
        <v>640</v>
      </c>
      <c r="F40" s="2" t="s">
        <v>360</v>
      </c>
      <c r="G40" s="6">
        <v>3000</v>
      </c>
      <c r="H40" s="2" t="s">
        <v>343</v>
      </c>
    </row>
    <row r="41" spans="1:8" ht="30" customHeight="1">
      <c r="A41" s="2">
        <v>38</v>
      </c>
      <c r="B41" s="4" t="s">
        <v>318</v>
      </c>
      <c r="C41" s="4" t="s">
        <v>583</v>
      </c>
      <c r="D41" s="4" t="s">
        <v>319</v>
      </c>
      <c r="E41" s="4" t="s">
        <v>608</v>
      </c>
      <c r="F41" s="4" t="s">
        <v>320</v>
      </c>
      <c r="G41" s="6">
        <v>3000</v>
      </c>
      <c r="H41" s="4" t="s">
        <v>321</v>
      </c>
    </row>
    <row r="42" spans="1:8" ht="30" customHeight="1">
      <c r="A42" s="2">
        <v>39</v>
      </c>
      <c r="B42" s="2" t="s">
        <v>318</v>
      </c>
      <c r="C42" s="2" t="s">
        <v>322</v>
      </c>
      <c r="D42" s="2" t="s">
        <v>578</v>
      </c>
      <c r="E42" s="2" t="s">
        <v>609</v>
      </c>
      <c r="F42" s="2" t="s">
        <v>320</v>
      </c>
      <c r="G42" s="6">
        <v>3000</v>
      </c>
      <c r="H42" s="2" t="s">
        <v>321</v>
      </c>
    </row>
    <row r="43" spans="1:8" ht="30" customHeight="1">
      <c r="A43" s="2">
        <v>40</v>
      </c>
      <c r="B43" s="2" t="s">
        <v>306</v>
      </c>
      <c r="C43" s="2" t="s">
        <v>307</v>
      </c>
      <c r="D43" s="2" t="s">
        <v>308</v>
      </c>
      <c r="E43" s="2" t="s">
        <v>597</v>
      </c>
      <c r="F43" s="2" t="s">
        <v>21</v>
      </c>
      <c r="G43" s="6">
        <v>3000</v>
      </c>
      <c r="H43" s="2" t="s">
        <v>309</v>
      </c>
    </row>
    <row r="44" spans="1:8" ht="30" customHeight="1">
      <c r="A44" s="2">
        <v>41</v>
      </c>
      <c r="B44" s="2" t="s">
        <v>317</v>
      </c>
      <c r="C44" s="2" t="s">
        <v>582</v>
      </c>
      <c r="D44" s="10" t="s">
        <v>726</v>
      </c>
      <c r="E44" s="2" t="s">
        <v>727</v>
      </c>
      <c r="F44" s="2" t="s">
        <v>728</v>
      </c>
      <c r="G44" s="6">
        <v>3000</v>
      </c>
      <c r="H44" s="2" t="s">
        <v>729</v>
      </c>
    </row>
    <row r="45" spans="1:8" ht="30" customHeight="1">
      <c r="A45" s="2">
        <v>42</v>
      </c>
      <c r="B45" s="2" t="s">
        <v>302</v>
      </c>
      <c r="C45" s="2" t="s">
        <v>303</v>
      </c>
      <c r="D45" s="2" t="s">
        <v>304</v>
      </c>
      <c r="E45" s="2" t="s">
        <v>590</v>
      </c>
      <c r="F45" s="2" t="s">
        <v>21</v>
      </c>
      <c r="G45" s="6">
        <v>3000</v>
      </c>
      <c r="H45" s="2" t="s">
        <v>305</v>
      </c>
    </row>
    <row r="46" spans="1:8" ht="30" customHeight="1">
      <c r="A46" s="2">
        <v>43</v>
      </c>
      <c r="B46" s="2" t="s">
        <v>283</v>
      </c>
      <c r="C46" s="2" t="s">
        <v>300</v>
      </c>
      <c r="D46" s="2" t="s">
        <v>301</v>
      </c>
      <c r="E46" s="2" t="s">
        <v>596</v>
      </c>
      <c r="F46" s="2" t="s">
        <v>725</v>
      </c>
      <c r="G46" s="6">
        <v>3000</v>
      </c>
      <c r="H46" s="2" t="s">
        <v>299</v>
      </c>
    </row>
    <row r="47" spans="1:8" ht="30" customHeight="1">
      <c r="A47" s="2">
        <v>44</v>
      </c>
      <c r="B47" s="2" t="s">
        <v>735</v>
      </c>
      <c r="C47" s="2" t="s">
        <v>737</v>
      </c>
      <c r="D47" s="2" t="s">
        <v>736</v>
      </c>
      <c r="E47" s="2" t="s">
        <v>738</v>
      </c>
      <c r="F47" s="2" t="s">
        <v>725</v>
      </c>
      <c r="G47" s="2">
        <v>3000</v>
      </c>
      <c r="H47" s="10" t="s">
        <v>734</v>
      </c>
    </row>
    <row r="48" spans="1:8" ht="30" customHeight="1">
      <c r="A48" s="2">
        <v>45</v>
      </c>
      <c r="B48" s="2" t="s">
        <v>362</v>
      </c>
      <c r="C48" s="2" t="s">
        <v>363</v>
      </c>
      <c r="D48" s="2" t="s">
        <v>364</v>
      </c>
      <c r="E48" s="2" t="s">
        <v>626</v>
      </c>
      <c r="F48" s="2" t="s">
        <v>365</v>
      </c>
      <c r="G48" s="6">
        <v>800</v>
      </c>
      <c r="H48" s="2" t="s">
        <v>366</v>
      </c>
    </row>
    <row r="49" spans="1:8" ht="30" customHeight="1">
      <c r="A49" s="2">
        <v>46</v>
      </c>
      <c r="B49" s="2" t="s">
        <v>8</v>
      </c>
      <c r="C49" s="2" t="s">
        <v>372</v>
      </c>
      <c r="D49" s="2" t="s">
        <v>373</v>
      </c>
      <c r="E49" s="2" t="s">
        <v>628</v>
      </c>
      <c r="F49" s="2" t="s">
        <v>370</v>
      </c>
      <c r="G49" s="6">
        <v>800</v>
      </c>
      <c r="H49" s="2" t="s">
        <v>371</v>
      </c>
    </row>
    <row r="50" spans="1:8" ht="30" customHeight="1">
      <c r="A50" s="2">
        <v>47</v>
      </c>
      <c r="B50" s="2" t="s">
        <v>367</v>
      </c>
      <c r="C50" s="2" t="s">
        <v>368</v>
      </c>
      <c r="D50" s="2" t="s">
        <v>369</v>
      </c>
      <c r="E50" s="2" t="s">
        <v>627</v>
      </c>
      <c r="F50" s="2" t="s">
        <v>370</v>
      </c>
      <c r="G50" s="6">
        <v>800</v>
      </c>
      <c r="H50" s="2" t="s">
        <v>371</v>
      </c>
    </row>
    <row r="51" spans="1:8" ht="30" customHeight="1">
      <c r="A51" s="2">
        <v>48</v>
      </c>
      <c r="B51" s="2" t="s">
        <v>252</v>
      </c>
      <c r="C51" s="2" t="s">
        <v>374</v>
      </c>
      <c r="D51" s="2" t="s">
        <v>24</v>
      </c>
      <c r="E51" s="2" t="s">
        <v>629</v>
      </c>
      <c r="F51" s="2" t="s">
        <v>370</v>
      </c>
      <c r="G51" s="6">
        <v>800</v>
      </c>
      <c r="H51" s="2" t="s">
        <v>371</v>
      </c>
    </row>
    <row r="52" spans="1:8" ht="30" customHeight="1">
      <c r="A52" s="2">
        <v>49</v>
      </c>
      <c r="B52" s="2" t="s">
        <v>375</v>
      </c>
      <c r="C52" s="2" t="s">
        <v>376</v>
      </c>
      <c r="D52" s="2" t="s">
        <v>377</v>
      </c>
      <c r="E52" s="2" t="s">
        <v>630</v>
      </c>
      <c r="F52" s="2" t="s">
        <v>378</v>
      </c>
      <c r="G52" s="6">
        <v>800</v>
      </c>
      <c r="H52" s="2" t="s">
        <v>379</v>
      </c>
    </row>
    <row r="53" spans="1:8" ht="30" customHeight="1">
      <c r="A53" s="2">
        <v>50</v>
      </c>
      <c r="B53" s="2" t="s">
        <v>318</v>
      </c>
      <c r="C53" s="2" t="s">
        <v>323</v>
      </c>
      <c r="D53" s="2" t="s">
        <v>26</v>
      </c>
      <c r="E53" s="2" t="s">
        <v>610</v>
      </c>
      <c r="F53" s="2" t="s">
        <v>324</v>
      </c>
      <c r="G53" s="6">
        <v>800</v>
      </c>
      <c r="H53" s="2" t="s">
        <v>321</v>
      </c>
    </row>
    <row r="54" spans="1:8" ht="30" customHeight="1">
      <c r="A54" s="2">
        <v>51</v>
      </c>
      <c r="B54" s="2" t="s">
        <v>25</v>
      </c>
      <c r="C54" s="2" t="s">
        <v>258</v>
      </c>
      <c r="D54" s="2" t="s">
        <v>26</v>
      </c>
      <c r="E54" s="2" t="s">
        <v>27</v>
      </c>
      <c r="F54" s="2" t="s">
        <v>259</v>
      </c>
      <c r="G54" s="6">
        <v>800</v>
      </c>
      <c r="H54" s="2" t="s">
        <v>260</v>
      </c>
    </row>
    <row r="55" spans="1:8" ht="30" customHeight="1">
      <c r="A55" s="2">
        <v>52</v>
      </c>
      <c r="B55" s="2" t="s">
        <v>302</v>
      </c>
      <c r="C55" s="2" t="s">
        <v>310</v>
      </c>
      <c r="D55" s="2" t="s">
        <v>311</v>
      </c>
      <c r="E55" s="2" t="s">
        <v>601</v>
      </c>
      <c r="F55" s="2" t="s">
        <v>23</v>
      </c>
      <c r="G55" s="6">
        <v>800</v>
      </c>
      <c r="H55" s="2" t="s">
        <v>309</v>
      </c>
    </row>
    <row r="56" spans="1:8" ht="30" customHeight="1">
      <c r="A56" s="2">
        <v>53</v>
      </c>
      <c r="B56" s="2" t="s">
        <v>302</v>
      </c>
      <c r="C56" s="2" t="s">
        <v>312</v>
      </c>
      <c r="D56" s="2" t="s">
        <v>313</v>
      </c>
      <c r="E56" s="2" t="s">
        <v>602</v>
      </c>
      <c r="F56" s="2" t="s">
        <v>23</v>
      </c>
      <c r="G56" s="6">
        <v>800</v>
      </c>
      <c r="H56" s="2" t="s">
        <v>309</v>
      </c>
    </row>
    <row r="57" spans="1:8" ht="30" customHeight="1">
      <c r="A57" s="2">
        <v>54</v>
      </c>
      <c r="B57" s="2" t="s">
        <v>302</v>
      </c>
      <c r="C57" s="2" t="s">
        <v>314</v>
      </c>
      <c r="D57" s="2" t="s">
        <v>311</v>
      </c>
      <c r="E57" s="2" t="s">
        <v>603</v>
      </c>
      <c r="F57" s="2" t="s">
        <v>23</v>
      </c>
      <c r="G57" s="6">
        <v>800</v>
      </c>
      <c r="H57" s="2" t="s">
        <v>309</v>
      </c>
    </row>
    <row r="58" spans="1:8" ht="30" customHeight="1">
      <c r="A58" s="2">
        <v>55</v>
      </c>
      <c r="B58" s="2" t="s">
        <v>302</v>
      </c>
      <c r="C58" s="2" t="s">
        <v>315</v>
      </c>
      <c r="D58" s="2" t="s">
        <v>316</v>
      </c>
      <c r="E58" s="2" t="s">
        <v>604</v>
      </c>
      <c r="F58" s="2" t="s">
        <v>23</v>
      </c>
      <c r="G58" s="6">
        <v>800</v>
      </c>
      <c r="H58" s="2" t="s">
        <v>309</v>
      </c>
    </row>
    <row r="59" spans="1:8" ht="30" customHeight="1">
      <c r="A59" s="2">
        <v>56</v>
      </c>
      <c r="B59" s="2" t="s">
        <v>296</v>
      </c>
      <c r="C59" s="2" t="s">
        <v>297</v>
      </c>
      <c r="D59" s="2" t="s">
        <v>298</v>
      </c>
      <c r="E59" s="2" t="s">
        <v>595</v>
      </c>
      <c r="F59" s="2" t="s">
        <v>23</v>
      </c>
      <c r="G59" s="6">
        <v>800</v>
      </c>
      <c r="H59" s="2" t="s">
        <v>299</v>
      </c>
    </row>
    <row r="60" spans="1:8" ht="30" customHeight="1">
      <c r="A60" s="2">
        <v>57</v>
      </c>
      <c r="B60" s="2" t="s">
        <v>287</v>
      </c>
      <c r="C60" s="2" t="s">
        <v>288</v>
      </c>
      <c r="D60" s="2" t="s">
        <v>289</v>
      </c>
      <c r="E60" s="2" t="s">
        <v>593</v>
      </c>
      <c r="F60" s="2" t="s">
        <v>290</v>
      </c>
      <c r="G60" s="6">
        <v>800</v>
      </c>
      <c r="H60" s="2" t="s">
        <v>291</v>
      </c>
    </row>
    <row r="61" spans="1:8" ht="30" customHeight="1">
      <c r="A61" s="2">
        <v>58</v>
      </c>
      <c r="B61" s="2" t="s">
        <v>292</v>
      </c>
      <c r="C61" s="2" t="s">
        <v>293</v>
      </c>
      <c r="D61" s="2" t="s">
        <v>294</v>
      </c>
      <c r="E61" s="2" t="s">
        <v>594</v>
      </c>
      <c r="F61" s="2" t="s">
        <v>23</v>
      </c>
      <c r="G61" s="6">
        <v>800</v>
      </c>
      <c r="H61" s="2" t="s">
        <v>295</v>
      </c>
    </row>
    <row r="62" spans="1:8" s="13" customFormat="1" ht="30" customHeight="1">
      <c r="A62" s="2">
        <v>59</v>
      </c>
      <c r="B62" s="2" t="s">
        <v>283</v>
      </c>
      <c r="C62" s="2" t="s">
        <v>284</v>
      </c>
      <c r="D62" s="2" t="s">
        <v>285</v>
      </c>
      <c r="E62" s="2" t="s">
        <v>592</v>
      </c>
      <c r="F62" s="2" t="s">
        <v>259</v>
      </c>
      <c r="G62" s="6">
        <v>800</v>
      </c>
      <c r="H62" s="2" t="s">
        <v>286</v>
      </c>
    </row>
    <row r="63" spans="1:8" s="16" customFormat="1" ht="30" customHeight="1">
      <c r="A63" s="2">
        <v>60</v>
      </c>
      <c r="B63" s="17" t="s">
        <v>317</v>
      </c>
      <c r="C63" s="17" t="s">
        <v>731</v>
      </c>
      <c r="D63" s="17" t="s">
        <v>730</v>
      </c>
      <c r="E63" s="14" t="s">
        <v>733</v>
      </c>
      <c r="F63" s="14" t="s">
        <v>732</v>
      </c>
      <c r="G63" s="15">
        <v>800</v>
      </c>
      <c r="H63" s="10" t="s">
        <v>734</v>
      </c>
    </row>
    <row r="64" spans="1:8" ht="30" customHeight="1">
      <c r="A64" s="2"/>
      <c r="B64" s="2"/>
      <c r="C64" s="2"/>
      <c r="D64" s="2"/>
      <c r="E64" s="2"/>
      <c r="F64" s="10" t="s">
        <v>565</v>
      </c>
      <c r="G64" s="6">
        <f>SUM(G4:G63)</f>
        <v>91500</v>
      </c>
      <c r="H64" s="2"/>
    </row>
  </sheetData>
  <sortState ref="A4:H63">
    <sortCondition ref="F4:F63"/>
  </sortState>
  <mergeCells count="1">
    <mergeCell ref="A1:H2"/>
  </mergeCells>
  <phoneticPr fontId="1" type="noConversion"/>
  <hyperlinks>
    <hyperlink ref="D60" r:id="rId1" display="http://epub.cnki.net/kns/oldNavi/Bridge.aspx?LinkType=BaseLink&amp;DBCode=cjfq&amp;TableName=cjfqbaseinfo&amp;Field=BaseID&amp;Value=GXTG"/>
    <hyperlink ref="C61" r:id="rId2" display="http://epub.cnki.net/kns/detail/detail.aspx?QueryID=0&amp;CurRec=1&amp;DbCode=CJFQ&amp;dbname=CJFD2013&amp;filename=JSTS201308008&amp;urlid=&amp;yx="/>
    <hyperlink ref="C59" r:id="rId3" display="http://epub.cnki.net/kns/detail/detail.aspx?QueryID=7&amp;CurRec=3&amp;DbCode=CJFQ&amp;dbname=CJFDLAST2014&amp;filename=XDQB201311031&amp;urlid=&amp;yx="/>
  </hyperlinks>
  <pageMargins left="0.7" right="0.7" top="0.75" bottom="0.75" header="0.3" footer="0.3"/>
  <pageSetup paperSize="9" orientation="landscape" horizontalDpi="200" verticalDpi="20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8"/>
  <sheetViews>
    <sheetView workbookViewId="0">
      <selection activeCell="H4" sqref="H4:H138"/>
    </sheetView>
  </sheetViews>
  <sheetFormatPr defaultRowHeight="13.5"/>
  <cols>
    <col min="1" max="1" width="5.375" customWidth="1"/>
    <col min="2" max="2" width="8.25" customWidth="1"/>
    <col min="3" max="3" width="38.5" customWidth="1"/>
    <col min="4" max="4" width="21.5" customWidth="1"/>
    <col min="5" max="5" width="20.5" customWidth="1"/>
    <col min="8" max="8" width="11.625" customWidth="1"/>
    <col min="9" max="9" width="9" customWidth="1"/>
  </cols>
  <sheetData>
    <row r="1" spans="1:9">
      <c r="A1" s="18" t="s">
        <v>555</v>
      </c>
      <c r="B1" s="18"/>
      <c r="C1" s="18"/>
      <c r="D1" s="18"/>
      <c r="E1" s="18"/>
      <c r="F1" s="18"/>
      <c r="G1" s="18"/>
      <c r="H1" s="18"/>
      <c r="I1" s="18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 ht="24.75">
      <c r="A3" s="1" t="s">
        <v>28</v>
      </c>
      <c r="B3" s="1" t="s">
        <v>560</v>
      </c>
      <c r="C3" s="1" t="s">
        <v>0</v>
      </c>
      <c r="D3" s="1" t="s">
        <v>1</v>
      </c>
      <c r="E3" s="1" t="s">
        <v>29</v>
      </c>
      <c r="F3" s="1" t="s">
        <v>30</v>
      </c>
      <c r="G3" s="1" t="s">
        <v>2</v>
      </c>
      <c r="H3" s="1" t="s">
        <v>31</v>
      </c>
      <c r="I3" s="1" t="s">
        <v>3</v>
      </c>
    </row>
    <row r="4" spans="1:9" ht="52.5" customHeight="1">
      <c r="A4" s="2">
        <v>1</v>
      </c>
      <c r="B4" s="2" t="s">
        <v>35</v>
      </c>
      <c r="C4" s="2" t="s">
        <v>407</v>
      </c>
      <c r="D4" s="2" t="s">
        <v>408</v>
      </c>
      <c r="E4" s="2" t="s">
        <v>36</v>
      </c>
      <c r="F4" s="2" t="s">
        <v>34</v>
      </c>
      <c r="G4" s="2">
        <v>2.2160000000000002</v>
      </c>
      <c r="H4" s="6">
        <f>(G4-2)*10*500+5000</f>
        <v>6080.0000000000009</v>
      </c>
      <c r="I4" s="2" t="s">
        <v>409</v>
      </c>
    </row>
    <row r="5" spans="1:9" ht="59.25" customHeight="1">
      <c r="A5" s="2">
        <v>2</v>
      </c>
      <c r="B5" s="2" t="s">
        <v>37</v>
      </c>
      <c r="C5" s="2" t="s">
        <v>410</v>
      </c>
      <c r="D5" s="2" t="s">
        <v>411</v>
      </c>
      <c r="E5" s="2" t="s">
        <v>38</v>
      </c>
      <c r="F5" s="2" t="s">
        <v>34</v>
      </c>
      <c r="G5" s="2">
        <v>1.6619999999999999</v>
      </c>
      <c r="H5" s="6">
        <v>5000</v>
      </c>
      <c r="I5" s="2" t="s">
        <v>406</v>
      </c>
    </row>
    <row r="6" spans="1:9" ht="63.75" customHeight="1">
      <c r="A6" s="2">
        <v>3</v>
      </c>
      <c r="B6" s="2" t="s">
        <v>37</v>
      </c>
      <c r="C6" s="2" t="s">
        <v>412</v>
      </c>
      <c r="D6" s="2" t="s">
        <v>413</v>
      </c>
      <c r="E6" s="2" t="s">
        <v>239</v>
      </c>
      <c r="F6" s="2" t="s">
        <v>34</v>
      </c>
      <c r="G6" s="10" t="s">
        <v>724</v>
      </c>
      <c r="H6" s="6">
        <v>5000</v>
      </c>
      <c r="I6" s="2" t="s">
        <v>406</v>
      </c>
    </row>
    <row r="7" spans="1:9" ht="62.25" customHeight="1">
      <c r="A7" s="2">
        <v>4</v>
      </c>
      <c r="B7" s="2" t="s">
        <v>32</v>
      </c>
      <c r="C7" s="2" t="s">
        <v>404</v>
      </c>
      <c r="D7" s="2" t="s">
        <v>405</v>
      </c>
      <c r="E7" s="2" t="s">
        <v>33</v>
      </c>
      <c r="F7" s="2" t="s">
        <v>34</v>
      </c>
      <c r="G7" s="2">
        <v>2.8769999999999998</v>
      </c>
      <c r="H7" s="6">
        <f>(G7-2)*10*500+5000</f>
        <v>9385</v>
      </c>
      <c r="I7" s="2" t="s">
        <v>406</v>
      </c>
    </row>
    <row r="8" spans="1:9" ht="42" customHeight="1">
      <c r="A8" s="2">
        <v>5</v>
      </c>
      <c r="B8" s="2" t="s">
        <v>39</v>
      </c>
      <c r="C8" s="2" t="s">
        <v>414</v>
      </c>
      <c r="D8" s="2" t="s">
        <v>709</v>
      </c>
      <c r="E8" s="2" t="s">
        <v>40</v>
      </c>
      <c r="F8" s="2" t="s">
        <v>34</v>
      </c>
      <c r="G8" s="2">
        <v>1.1120000000000001</v>
      </c>
      <c r="H8" s="6">
        <v>5000</v>
      </c>
      <c r="I8" s="2" t="s">
        <v>415</v>
      </c>
    </row>
    <row r="9" spans="1:9" ht="59.25" customHeight="1">
      <c r="A9" s="2">
        <v>6</v>
      </c>
      <c r="B9" s="2" t="s">
        <v>42</v>
      </c>
      <c r="C9" s="2" t="s">
        <v>416</v>
      </c>
      <c r="D9" s="2" t="s">
        <v>685</v>
      </c>
      <c r="E9" s="2" t="s">
        <v>686</v>
      </c>
      <c r="F9" s="2" t="s">
        <v>34</v>
      </c>
      <c r="G9" s="2">
        <v>2.1749999999999998</v>
      </c>
      <c r="H9" s="6">
        <f>(G9-2)*10*500+5000</f>
        <v>5874.9999999999991</v>
      </c>
      <c r="I9" s="10" t="s">
        <v>551</v>
      </c>
    </row>
    <row r="10" spans="1:9" ht="61.5" customHeight="1">
      <c r="A10" s="2">
        <v>7</v>
      </c>
      <c r="B10" s="2" t="s">
        <v>41</v>
      </c>
      <c r="C10" s="2" t="s">
        <v>687</v>
      </c>
      <c r="D10" s="2" t="s">
        <v>685</v>
      </c>
      <c r="E10" s="2" t="s">
        <v>688</v>
      </c>
      <c r="F10" s="2" t="s">
        <v>552</v>
      </c>
      <c r="G10" s="2">
        <v>2.1749999999999998</v>
      </c>
      <c r="H10" s="6">
        <f>(G10-2)*10*500+5000</f>
        <v>5874.9999999999991</v>
      </c>
      <c r="I10" s="10" t="s">
        <v>551</v>
      </c>
    </row>
    <row r="11" spans="1:9" ht="38.25">
      <c r="A11" s="2">
        <v>8</v>
      </c>
      <c r="B11" s="2" t="s">
        <v>43</v>
      </c>
      <c r="C11" s="2" t="s">
        <v>417</v>
      </c>
      <c r="D11" s="2" t="s">
        <v>685</v>
      </c>
      <c r="E11" s="2" t="s">
        <v>563</v>
      </c>
      <c r="F11" s="2" t="s">
        <v>34</v>
      </c>
      <c r="G11" s="2">
        <v>2.1749999999999998</v>
      </c>
      <c r="H11" s="6">
        <f>(G11-2)*10*500+5000</f>
        <v>5874.9999999999991</v>
      </c>
      <c r="I11" s="10" t="s">
        <v>551</v>
      </c>
    </row>
    <row r="12" spans="1:9" ht="34.5" customHeight="1">
      <c r="A12" s="2">
        <v>9</v>
      </c>
      <c r="B12" s="2" t="s">
        <v>43</v>
      </c>
      <c r="C12" s="2" t="s">
        <v>419</v>
      </c>
      <c r="D12" s="2" t="s">
        <v>722</v>
      </c>
      <c r="E12" s="2" t="s">
        <v>562</v>
      </c>
      <c r="F12" s="2" t="s">
        <v>34</v>
      </c>
      <c r="G12" s="2">
        <v>0.23400000000000001</v>
      </c>
      <c r="H12" s="6">
        <v>5000</v>
      </c>
      <c r="I12" s="10" t="s">
        <v>551</v>
      </c>
    </row>
    <row r="13" spans="1:9" ht="50.25" customHeight="1">
      <c r="A13" s="2">
        <v>10</v>
      </c>
      <c r="B13" s="2" t="s">
        <v>44</v>
      </c>
      <c r="C13" s="2" t="s">
        <v>418</v>
      </c>
      <c r="D13" s="2" t="s">
        <v>722</v>
      </c>
      <c r="E13" s="2" t="s">
        <v>45</v>
      </c>
      <c r="F13" s="2" t="s">
        <v>46</v>
      </c>
      <c r="G13" s="2">
        <v>0.23400000000000001</v>
      </c>
      <c r="H13" s="6">
        <v>5000</v>
      </c>
      <c r="I13" s="10" t="s">
        <v>551</v>
      </c>
    </row>
    <row r="14" spans="1:9" ht="66" customHeight="1">
      <c r="A14" s="2">
        <v>11</v>
      </c>
      <c r="B14" s="2" t="s">
        <v>47</v>
      </c>
      <c r="C14" s="2" t="s">
        <v>420</v>
      </c>
      <c r="D14" s="2" t="s">
        <v>654</v>
      </c>
      <c r="E14" s="2" t="s">
        <v>655</v>
      </c>
      <c r="F14" s="2" t="s">
        <v>34</v>
      </c>
      <c r="G14" s="2">
        <v>3.423</v>
      </c>
      <c r="H14" s="6">
        <f>(G14-2)*10*500+5000</f>
        <v>12115</v>
      </c>
      <c r="I14" s="2" t="s">
        <v>421</v>
      </c>
    </row>
    <row r="15" spans="1:9" ht="74.25" customHeight="1">
      <c r="A15" s="2">
        <v>12</v>
      </c>
      <c r="B15" s="2" t="s">
        <v>54</v>
      </c>
      <c r="C15" s="2" t="s">
        <v>424</v>
      </c>
      <c r="D15" s="2" t="s">
        <v>694</v>
      </c>
      <c r="E15" s="2" t="s">
        <v>695</v>
      </c>
      <c r="F15" s="2" t="s">
        <v>34</v>
      </c>
      <c r="G15" s="2">
        <v>2.0950000000000002</v>
      </c>
      <c r="H15" s="6">
        <f>(G15-2)*10*500+5000</f>
        <v>5475.0000000000009</v>
      </c>
      <c r="I15" s="2" t="s">
        <v>421</v>
      </c>
    </row>
    <row r="16" spans="1:9" ht="36.75" customHeight="1">
      <c r="A16" s="2">
        <v>13</v>
      </c>
      <c r="B16" s="2" t="s">
        <v>62</v>
      </c>
      <c r="C16" s="2" t="s">
        <v>429</v>
      </c>
      <c r="D16" s="2" t="s">
        <v>715</v>
      </c>
      <c r="E16" s="2" t="s">
        <v>65</v>
      </c>
      <c r="F16" s="2" t="s">
        <v>34</v>
      </c>
      <c r="G16" s="2">
        <v>0.92400000000000004</v>
      </c>
      <c r="H16" s="6">
        <v>5000</v>
      </c>
      <c r="I16" s="2" t="s">
        <v>421</v>
      </c>
    </row>
    <row r="17" spans="1:9" ht="43.5" customHeight="1">
      <c r="A17" s="2">
        <v>14</v>
      </c>
      <c r="B17" s="2" t="s">
        <v>59</v>
      </c>
      <c r="C17" s="2" t="s">
        <v>427</v>
      </c>
      <c r="D17" s="2" t="s">
        <v>708</v>
      </c>
      <c r="E17" s="2" t="s">
        <v>60</v>
      </c>
      <c r="F17" s="2" t="s">
        <v>34</v>
      </c>
      <c r="G17" s="2">
        <v>1.2270000000000001</v>
      </c>
      <c r="H17" s="6">
        <v>5000</v>
      </c>
      <c r="I17" s="2" t="s">
        <v>421</v>
      </c>
    </row>
    <row r="18" spans="1:9" ht="78.75" customHeight="1">
      <c r="A18" s="2">
        <v>15</v>
      </c>
      <c r="B18" s="2" t="s">
        <v>52</v>
      </c>
      <c r="C18" s="2" t="s">
        <v>423</v>
      </c>
      <c r="D18" s="2" t="s">
        <v>682</v>
      </c>
      <c r="E18" s="2" t="s">
        <v>53</v>
      </c>
      <c r="F18" s="2" t="s">
        <v>34</v>
      </c>
      <c r="G18" s="2">
        <v>2.2810000000000001</v>
      </c>
      <c r="H18" s="6">
        <f>(G18-2)*10*500+5000</f>
        <v>6405.0000000000009</v>
      </c>
      <c r="I18" s="2" t="s">
        <v>421</v>
      </c>
    </row>
    <row r="19" spans="1:9" ht="28.5" customHeight="1">
      <c r="A19" s="2">
        <v>16</v>
      </c>
      <c r="B19" s="2" t="s">
        <v>57</v>
      </c>
      <c r="C19" s="2" t="s">
        <v>426</v>
      </c>
      <c r="D19" s="2" t="s">
        <v>701</v>
      </c>
      <c r="E19" s="2" t="s">
        <v>58</v>
      </c>
      <c r="F19" s="2" t="s">
        <v>34</v>
      </c>
      <c r="G19" s="2">
        <v>1.9350000000000001</v>
      </c>
      <c r="H19" s="6">
        <v>5000</v>
      </c>
      <c r="I19" s="2" t="s">
        <v>421</v>
      </c>
    </row>
    <row r="20" spans="1:9" ht="63" customHeight="1">
      <c r="A20" s="2">
        <v>17</v>
      </c>
      <c r="B20" s="2" t="s">
        <v>55</v>
      </c>
      <c r="C20" s="2" t="s">
        <v>425</v>
      </c>
      <c r="D20" s="2" t="s">
        <v>699</v>
      </c>
      <c r="E20" s="2" t="s">
        <v>56</v>
      </c>
      <c r="F20" s="2" t="s">
        <v>34</v>
      </c>
      <c r="G20" s="2">
        <v>1.9530000000000001</v>
      </c>
      <c r="H20" s="6">
        <v>5000</v>
      </c>
      <c r="I20" s="2" t="s">
        <v>421</v>
      </c>
    </row>
    <row r="21" spans="1:9" ht="31.5" customHeight="1">
      <c r="A21" s="2">
        <v>18</v>
      </c>
      <c r="B21" s="2" t="s">
        <v>48</v>
      </c>
      <c r="C21" s="2" t="s">
        <v>673</v>
      </c>
      <c r="D21" s="2" t="s">
        <v>674</v>
      </c>
      <c r="E21" s="2" t="s">
        <v>49</v>
      </c>
      <c r="F21" s="2" t="s">
        <v>34</v>
      </c>
      <c r="G21" s="2">
        <v>2.415</v>
      </c>
      <c r="H21" s="6">
        <f>(G21-2)*10*500+5000</f>
        <v>7075</v>
      </c>
      <c r="I21" s="2" t="s">
        <v>421</v>
      </c>
    </row>
    <row r="22" spans="1:9" ht="39.75" customHeight="1">
      <c r="A22" s="2">
        <v>19</v>
      </c>
      <c r="B22" s="2" t="s">
        <v>50</v>
      </c>
      <c r="C22" s="2" t="s">
        <v>422</v>
      </c>
      <c r="D22" s="2" t="s">
        <v>676</v>
      </c>
      <c r="E22" s="2" t="s">
        <v>51</v>
      </c>
      <c r="F22" s="2" t="s">
        <v>34</v>
      </c>
      <c r="G22" s="2">
        <v>2.38</v>
      </c>
      <c r="H22" s="6">
        <f>(G22-2)*10*500+5000</f>
        <v>6900</v>
      </c>
      <c r="I22" s="2" t="s">
        <v>421</v>
      </c>
    </row>
    <row r="23" spans="1:9" ht="39" customHeight="1">
      <c r="A23" s="2">
        <v>20</v>
      </c>
      <c r="B23" s="2" t="s">
        <v>61</v>
      </c>
      <c r="C23" s="2" t="s">
        <v>428</v>
      </c>
      <c r="D23" s="2" t="s">
        <v>712</v>
      </c>
      <c r="E23" s="2" t="s">
        <v>711</v>
      </c>
      <c r="F23" s="2" t="s">
        <v>34</v>
      </c>
      <c r="G23" s="2">
        <v>1.016</v>
      </c>
      <c r="H23" s="6">
        <v>5000</v>
      </c>
      <c r="I23" s="2" t="s">
        <v>421</v>
      </c>
    </row>
    <row r="24" spans="1:9" ht="28.5" customHeight="1">
      <c r="A24" s="2">
        <v>21</v>
      </c>
      <c r="B24" s="2" t="s">
        <v>66</v>
      </c>
      <c r="C24" s="2" t="s">
        <v>430</v>
      </c>
      <c r="D24" s="2" t="s">
        <v>716</v>
      </c>
      <c r="E24" s="2" t="s">
        <v>67</v>
      </c>
      <c r="F24" s="2" t="s">
        <v>34</v>
      </c>
      <c r="G24" s="2">
        <v>0.73599999999999999</v>
      </c>
      <c r="H24" s="6">
        <v>5000</v>
      </c>
      <c r="I24" s="2" t="s">
        <v>431</v>
      </c>
    </row>
    <row r="25" spans="1:9" ht="39" customHeight="1">
      <c r="A25" s="2">
        <v>22</v>
      </c>
      <c r="B25" s="10" t="s">
        <v>561</v>
      </c>
      <c r="C25" s="2" t="s">
        <v>432</v>
      </c>
      <c r="D25" s="2" t="s">
        <v>717</v>
      </c>
      <c r="E25" s="2" t="s">
        <v>68</v>
      </c>
      <c r="F25" s="2" t="s">
        <v>34</v>
      </c>
      <c r="G25" s="2">
        <v>0.66700000000000004</v>
      </c>
      <c r="H25" s="6">
        <v>5000</v>
      </c>
      <c r="I25" s="2" t="s">
        <v>431</v>
      </c>
    </row>
    <row r="26" spans="1:9" ht="26.25" customHeight="1">
      <c r="A26" s="2">
        <v>23</v>
      </c>
      <c r="B26" s="2" t="s">
        <v>86</v>
      </c>
      <c r="C26" s="2" t="s">
        <v>444</v>
      </c>
      <c r="D26" s="2" t="s">
        <v>684</v>
      </c>
      <c r="E26" s="2" t="s">
        <v>87</v>
      </c>
      <c r="F26" s="2" t="s">
        <v>34</v>
      </c>
      <c r="G26" s="2">
        <v>2.1909999999999998</v>
      </c>
      <c r="H26" s="6">
        <f>(G26-2)*10*500+5000</f>
        <v>5954.9999999999991</v>
      </c>
      <c r="I26" s="10" t="s">
        <v>553</v>
      </c>
    </row>
    <row r="27" spans="1:9" ht="62.25" customHeight="1">
      <c r="A27" s="2">
        <v>24</v>
      </c>
      <c r="B27" s="2" t="s">
        <v>81</v>
      </c>
      <c r="C27" s="2" t="s">
        <v>442</v>
      </c>
      <c r="D27" s="2" t="s">
        <v>661</v>
      </c>
      <c r="E27" s="2" t="s">
        <v>83</v>
      </c>
      <c r="F27" s="2" t="s">
        <v>34</v>
      </c>
      <c r="G27" s="2">
        <v>2.9390000000000001</v>
      </c>
      <c r="H27" s="6">
        <f>(G27-2)*10*500+5000</f>
        <v>9695</v>
      </c>
      <c r="I27" s="10" t="s">
        <v>553</v>
      </c>
    </row>
    <row r="28" spans="1:9" ht="57" customHeight="1">
      <c r="A28" s="2">
        <v>25</v>
      </c>
      <c r="B28" s="2" t="s">
        <v>449</v>
      </c>
      <c r="C28" s="2" t="s">
        <v>450</v>
      </c>
      <c r="D28" s="2" t="s">
        <v>413</v>
      </c>
      <c r="E28" s="2" t="s">
        <v>238</v>
      </c>
      <c r="F28" s="2" t="s">
        <v>34</v>
      </c>
      <c r="G28" s="9" t="s">
        <v>724</v>
      </c>
      <c r="H28" s="6">
        <v>5000</v>
      </c>
      <c r="I28" s="10" t="s">
        <v>553</v>
      </c>
    </row>
    <row r="29" spans="1:9" ht="33" customHeight="1">
      <c r="A29" s="2">
        <v>26</v>
      </c>
      <c r="B29" s="2" t="s">
        <v>73</v>
      </c>
      <c r="C29" s="2" t="s">
        <v>435</v>
      </c>
      <c r="D29" s="2" t="s">
        <v>74</v>
      </c>
      <c r="E29" s="2" t="s">
        <v>75</v>
      </c>
      <c r="F29" s="3" t="s">
        <v>436</v>
      </c>
      <c r="G29" s="2">
        <v>3.5339999999999998</v>
      </c>
      <c r="H29" s="6">
        <f>(G29-2)*10*500+5000</f>
        <v>12670</v>
      </c>
      <c r="I29" s="10" t="s">
        <v>553</v>
      </c>
    </row>
    <row r="30" spans="1:9" ht="60.75" customHeight="1">
      <c r="A30" s="2">
        <v>27</v>
      </c>
      <c r="B30" s="2" t="s">
        <v>91</v>
      </c>
      <c r="C30" s="2" t="s">
        <v>447</v>
      </c>
      <c r="D30" s="2" t="s">
        <v>448</v>
      </c>
      <c r="E30" s="2" t="s">
        <v>92</v>
      </c>
      <c r="F30" s="2" t="s">
        <v>34</v>
      </c>
      <c r="G30" s="2">
        <v>0.23400000000000001</v>
      </c>
      <c r="H30" s="6">
        <v>5000</v>
      </c>
      <c r="I30" s="10" t="s">
        <v>553</v>
      </c>
    </row>
    <row r="31" spans="1:9" ht="51" customHeight="1">
      <c r="A31" s="2">
        <v>28</v>
      </c>
      <c r="B31" s="2" t="s">
        <v>71</v>
      </c>
      <c r="C31" s="2" t="s">
        <v>441</v>
      </c>
      <c r="D31" s="2" t="s">
        <v>659</v>
      </c>
      <c r="E31" s="2" t="s">
        <v>80</v>
      </c>
      <c r="F31" s="3" t="s">
        <v>434</v>
      </c>
      <c r="G31" s="2">
        <v>3.1070000000000002</v>
      </c>
      <c r="H31" s="6">
        <f t="shared" ref="H31:H37" si="0">(G31-2)*10*500+5000</f>
        <v>10535</v>
      </c>
      <c r="I31" s="10" t="s">
        <v>553</v>
      </c>
    </row>
    <row r="32" spans="1:9" ht="48.75" customHeight="1">
      <c r="A32" s="2">
        <v>29</v>
      </c>
      <c r="B32" s="2" t="s">
        <v>76</v>
      </c>
      <c r="C32" s="2" t="s">
        <v>437</v>
      </c>
      <c r="D32" s="2" t="s">
        <v>651</v>
      </c>
      <c r="E32" s="2" t="s">
        <v>652</v>
      </c>
      <c r="F32" s="2" t="s">
        <v>34</v>
      </c>
      <c r="G32" s="2">
        <v>3.5339999999999998</v>
      </c>
      <c r="H32" s="6">
        <f t="shared" si="0"/>
        <v>12670</v>
      </c>
      <c r="I32" s="10" t="s">
        <v>553</v>
      </c>
    </row>
    <row r="33" spans="1:9" ht="51.75" customHeight="1">
      <c r="A33" s="2">
        <v>30</v>
      </c>
      <c r="B33" s="2" t="s">
        <v>69</v>
      </c>
      <c r="C33" s="2" t="s">
        <v>433</v>
      </c>
      <c r="D33" s="2" t="s">
        <v>642</v>
      </c>
      <c r="E33" s="2" t="s">
        <v>70</v>
      </c>
      <c r="F33" s="2" t="s">
        <v>34</v>
      </c>
      <c r="G33" s="2">
        <v>10.742000000000001</v>
      </c>
      <c r="H33" s="6">
        <f t="shared" si="0"/>
        <v>48710.000000000007</v>
      </c>
      <c r="I33" s="10" t="s">
        <v>553</v>
      </c>
    </row>
    <row r="34" spans="1:9" ht="56.25" customHeight="1">
      <c r="A34" s="2">
        <v>31</v>
      </c>
      <c r="B34" s="2" t="s">
        <v>77</v>
      </c>
      <c r="C34" s="2" t="s">
        <v>438</v>
      </c>
      <c r="D34" s="2" t="s">
        <v>439</v>
      </c>
      <c r="E34" s="2" t="s">
        <v>78</v>
      </c>
      <c r="F34" s="2" t="s">
        <v>34</v>
      </c>
      <c r="G34" s="2">
        <v>3.35</v>
      </c>
      <c r="H34" s="6">
        <f t="shared" si="0"/>
        <v>11750</v>
      </c>
      <c r="I34" s="10" t="s">
        <v>553</v>
      </c>
    </row>
    <row r="35" spans="1:9" ht="58.5" customHeight="1">
      <c r="A35" s="2">
        <v>32</v>
      </c>
      <c r="B35" s="2" t="s">
        <v>77</v>
      </c>
      <c r="C35" s="2" t="s">
        <v>440</v>
      </c>
      <c r="D35" s="2" t="s">
        <v>656</v>
      </c>
      <c r="E35" s="2" t="s">
        <v>79</v>
      </c>
      <c r="F35" s="2" t="s">
        <v>34</v>
      </c>
      <c r="G35" s="2">
        <v>3.2589999999999999</v>
      </c>
      <c r="H35" s="6">
        <f t="shared" si="0"/>
        <v>11295</v>
      </c>
      <c r="I35" s="10" t="s">
        <v>553</v>
      </c>
    </row>
    <row r="36" spans="1:9" ht="41.25" customHeight="1">
      <c r="A36" s="2">
        <v>33</v>
      </c>
      <c r="B36" s="2" t="s">
        <v>77</v>
      </c>
      <c r="C36" s="2" t="s">
        <v>443</v>
      </c>
      <c r="D36" s="2" t="s">
        <v>663</v>
      </c>
      <c r="E36" s="2" t="s">
        <v>85</v>
      </c>
      <c r="F36" s="2" t="s">
        <v>34</v>
      </c>
      <c r="G36" s="2">
        <v>2.8290000000000002</v>
      </c>
      <c r="H36" s="6">
        <f t="shared" si="0"/>
        <v>9145</v>
      </c>
      <c r="I36" s="10" t="s">
        <v>553</v>
      </c>
    </row>
    <row r="37" spans="1:9" ht="39" customHeight="1">
      <c r="A37" s="2">
        <v>34</v>
      </c>
      <c r="B37" s="2" t="s">
        <v>88</v>
      </c>
      <c r="C37" s="2" t="s">
        <v>445</v>
      </c>
      <c r="D37" s="2" t="s">
        <v>685</v>
      </c>
      <c r="E37" s="2" t="s">
        <v>689</v>
      </c>
      <c r="F37" s="2" t="s">
        <v>34</v>
      </c>
      <c r="G37" s="2">
        <v>2.1749999999999998</v>
      </c>
      <c r="H37" s="6">
        <f t="shared" si="0"/>
        <v>5874.9999999999991</v>
      </c>
      <c r="I37" s="10" t="s">
        <v>553</v>
      </c>
    </row>
    <row r="38" spans="1:9" ht="42" customHeight="1">
      <c r="A38" s="2">
        <v>35</v>
      </c>
      <c r="B38" s="2" t="s">
        <v>89</v>
      </c>
      <c r="C38" s="2" t="s">
        <v>446</v>
      </c>
      <c r="D38" s="2" t="s">
        <v>714</v>
      </c>
      <c r="E38" s="2" t="s">
        <v>90</v>
      </c>
      <c r="F38" s="2" t="s">
        <v>34</v>
      </c>
      <c r="G38" s="2">
        <v>0.98699999999999999</v>
      </c>
      <c r="H38" s="6">
        <v>5000</v>
      </c>
      <c r="I38" s="10" t="s">
        <v>553</v>
      </c>
    </row>
    <row r="39" spans="1:9" ht="43.5" customHeight="1">
      <c r="A39" s="2">
        <v>36</v>
      </c>
      <c r="B39" s="2" t="s">
        <v>180</v>
      </c>
      <c r="C39" s="2" t="s">
        <v>501</v>
      </c>
      <c r="D39" s="2" t="s">
        <v>680</v>
      </c>
      <c r="E39" s="2" t="s">
        <v>181</v>
      </c>
      <c r="F39" s="2" t="s">
        <v>34</v>
      </c>
      <c r="G39" s="2">
        <v>2.339</v>
      </c>
      <c r="H39" s="6">
        <f>(G39-2)*10*500+5000</f>
        <v>6695</v>
      </c>
      <c r="I39" s="2" t="s">
        <v>452</v>
      </c>
    </row>
    <row r="40" spans="1:9" ht="57.75" customHeight="1">
      <c r="A40" s="2">
        <v>37</v>
      </c>
      <c r="B40" s="2" t="s">
        <v>63</v>
      </c>
      <c r="C40" s="2" t="s">
        <v>547</v>
      </c>
      <c r="D40" s="2" t="s">
        <v>548</v>
      </c>
      <c r="E40" s="2" t="s">
        <v>241</v>
      </c>
      <c r="F40" s="2" t="s">
        <v>34</v>
      </c>
      <c r="G40" s="2">
        <v>0.92400000000000004</v>
      </c>
      <c r="H40" s="6">
        <v>5000</v>
      </c>
      <c r="I40" s="2" t="s">
        <v>452</v>
      </c>
    </row>
    <row r="41" spans="1:9" ht="68.25" customHeight="1">
      <c r="A41" s="2">
        <v>38</v>
      </c>
      <c r="B41" s="2" t="s">
        <v>189</v>
      </c>
      <c r="C41" s="2" t="s">
        <v>508</v>
      </c>
      <c r="D41" s="2" t="s">
        <v>685</v>
      </c>
      <c r="E41" s="2" t="s">
        <v>691</v>
      </c>
      <c r="F41" s="2" t="s">
        <v>34</v>
      </c>
      <c r="G41" s="2">
        <v>2.1749999999999998</v>
      </c>
      <c r="H41" s="6">
        <f>(G41-2)*10*500+5000</f>
        <v>5874.9999999999991</v>
      </c>
      <c r="I41" s="2" t="s">
        <v>452</v>
      </c>
    </row>
    <row r="42" spans="1:9" ht="71.25" customHeight="1">
      <c r="A42" s="2">
        <v>39</v>
      </c>
      <c r="B42" s="2" t="s">
        <v>189</v>
      </c>
      <c r="C42" s="2" t="s">
        <v>515</v>
      </c>
      <c r="D42" s="2" t="s">
        <v>191</v>
      </c>
      <c r="E42" s="2" t="s">
        <v>195</v>
      </c>
      <c r="F42" s="2" t="s">
        <v>34</v>
      </c>
      <c r="G42" s="2">
        <v>2.0950000000000002</v>
      </c>
      <c r="H42" s="6">
        <f>(G42-2)*10*500+5000</f>
        <v>5475.0000000000009</v>
      </c>
      <c r="I42" s="2" t="s">
        <v>452</v>
      </c>
    </row>
    <row r="43" spans="1:9" ht="69.75" customHeight="1">
      <c r="A43" s="2">
        <v>40</v>
      </c>
      <c r="B43" s="2" t="s">
        <v>189</v>
      </c>
      <c r="C43" s="2" t="s">
        <v>526</v>
      </c>
      <c r="D43" s="2" t="s">
        <v>707</v>
      </c>
      <c r="E43" s="2" t="s">
        <v>209</v>
      </c>
      <c r="F43" s="2" t="s">
        <v>34</v>
      </c>
      <c r="G43" s="2">
        <v>1.337</v>
      </c>
      <c r="H43" s="6">
        <v>5000</v>
      </c>
      <c r="I43" s="2" t="s">
        <v>452</v>
      </c>
    </row>
    <row r="44" spans="1:9" ht="64.5" customHeight="1">
      <c r="A44" s="2">
        <v>41</v>
      </c>
      <c r="B44" s="2" t="s">
        <v>189</v>
      </c>
      <c r="C44" s="2" t="s">
        <v>531</v>
      </c>
      <c r="D44" s="2" t="s">
        <v>709</v>
      </c>
      <c r="E44" s="2" t="s">
        <v>216</v>
      </c>
      <c r="F44" s="2" t="s">
        <v>34</v>
      </c>
      <c r="G44" s="2">
        <v>1.1120000000000001</v>
      </c>
      <c r="H44" s="6">
        <v>5000</v>
      </c>
      <c r="I44" s="2" t="s">
        <v>452</v>
      </c>
    </row>
    <row r="45" spans="1:9" ht="42.75" customHeight="1">
      <c r="A45" s="2">
        <v>42</v>
      </c>
      <c r="B45" s="2" t="s">
        <v>189</v>
      </c>
      <c r="C45" s="2" t="s">
        <v>541</v>
      </c>
      <c r="D45" s="2" t="s">
        <v>564</v>
      </c>
      <c r="E45" s="2" t="s">
        <v>230</v>
      </c>
      <c r="F45" s="2" t="s">
        <v>34</v>
      </c>
      <c r="G45" s="2">
        <v>0.35499999999999998</v>
      </c>
      <c r="H45" s="6">
        <v>5000</v>
      </c>
      <c r="I45" s="2" t="s">
        <v>452</v>
      </c>
    </row>
    <row r="46" spans="1:9" ht="41.25" customHeight="1">
      <c r="A46" s="2">
        <v>43</v>
      </c>
      <c r="B46" s="2" t="s">
        <v>103</v>
      </c>
      <c r="C46" s="2" t="s">
        <v>458</v>
      </c>
      <c r="D46" s="2" t="s">
        <v>647</v>
      </c>
      <c r="E46" s="2" t="s">
        <v>104</v>
      </c>
      <c r="F46" s="2" t="s">
        <v>34</v>
      </c>
      <c r="G46" s="2">
        <v>4.1159999999999997</v>
      </c>
      <c r="H46" s="6">
        <f t="shared" ref="H46:H54" si="1">(G46-2)*10*500+5000</f>
        <v>15579.999999999998</v>
      </c>
      <c r="I46" s="2" t="s">
        <v>452</v>
      </c>
    </row>
    <row r="47" spans="1:9" ht="63.75" customHeight="1">
      <c r="A47" s="2">
        <v>44</v>
      </c>
      <c r="B47" s="2" t="s">
        <v>103</v>
      </c>
      <c r="C47" s="2" t="s">
        <v>494</v>
      </c>
      <c r="D47" s="2" t="s">
        <v>670</v>
      </c>
      <c r="E47" s="2" t="s">
        <v>165</v>
      </c>
      <c r="F47" s="2" t="s">
        <v>34</v>
      </c>
      <c r="G47" s="2">
        <v>2.5710000000000002</v>
      </c>
      <c r="H47" s="6">
        <f t="shared" si="1"/>
        <v>7855.0000000000009</v>
      </c>
      <c r="I47" s="2" t="s">
        <v>452</v>
      </c>
    </row>
    <row r="48" spans="1:9" ht="63" customHeight="1">
      <c r="A48" s="2">
        <v>45</v>
      </c>
      <c r="B48" s="2" t="s">
        <v>103</v>
      </c>
      <c r="C48" s="2" t="s">
        <v>506</v>
      </c>
      <c r="D48" s="2" t="s">
        <v>683</v>
      </c>
      <c r="E48" s="2" t="s">
        <v>188</v>
      </c>
      <c r="F48" s="2" t="s">
        <v>34</v>
      </c>
      <c r="G48" s="2">
        <v>2.2160000000000002</v>
      </c>
      <c r="H48" s="6">
        <f t="shared" si="1"/>
        <v>6080.0000000000009</v>
      </c>
      <c r="I48" s="2" t="s">
        <v>452</v>
      </c>
    </row>
    <row r="49" spans="1:9" ht="84" customHeight="1">
      <c r="A49" s="2">
        <v>46</v>
      </c>
      <c r="B49" s="2" t="s">
        <v>103</v>
      </c>
      <c r="C49" s="2" t="s">
        <v>516</v>
      </c>
      <c r="D49" s="2" t="s">
        <v>698</v>
      </c>
      <c r="E49" s="2" t="s">
        <v>196</v>
      </c>
      <c r="F49" s="2" t="s">
        <v>34</v>
      </c>
      <c r="G49" s="2">
        <v>2.0059999999999998</v>
      </c>
      <c r="H49" s="6">
        <f t="shared" si="1"/>
        <v>5029.9999999999991</v>
      </c>
      <c r="I49" s="2" t="s">
        <v>452</v>
      </c>
    </row>
    <row r="50" spans="1:9" ht="51.75" customHeight="1">
      <c r="A50" s="2">
        <v>47</v>
      </c>
      <c r="B50" s="2" t="s">
        <v>152</v>
      </c>
      <c r="C50" s="2" t="s">
        <v>486</v>
      </c>
      <c r="D50" s="2" t="s">
        <v>664</v>
      </c>
      <c r="E50" s="2" t="s">
        <v>153</v>
      </c>
      <c r="F50" s="2" t="s">
        <v>34</v>
      </c>
      <c r="G50" s="2">
        <v>2.7709999999999999</v>
      </c>
      <c r="H50" s="6">
        <f t="shared" si="1"/>
        <v>8855</v>
      </c>
      <c r="I50" s="2" t="s">
        <v>452</v>
      </c>
    </row>
    <row r="51" spans="1:9" ht="60.75" customHeight="1">
      <c r="A51" s="2">
        <v>48</v>
      </c>
      <c r="B51" s="2" t="s">
        <v>156</v>
      </c>
      <c r="C51" s="2" t="s">
        <v>489</v>
      </c>
      <c r="D51" s="2" t="s">
        <v>668</v>
      </c>
      <c r="E51" s="2" t="s">
        <v>157</v>
      </c>
      <c r="F51" s="2" t="s">
        <v>34</v>
      </c>
      <c r="G51" s="2">
        <v>2.61</v>
      </c>
      <c r="H51" s="6">
        <f t="shared" si="1"/>
        <v>8050</v>
      </c>
      <c r="I51" s="2" t="s">
        <v>452</v>
      </c>
    </row>
    <row r="52" spans="1:9" ht="49.5" customHeight="1">
      <c r="A52" s="2">
        <v>49</v>
      </c>
      <c r="B52" s="2" t="s">
        <v>101</v>
      </c>
      <c r="C52" s="2" t="s">
        <v>457</v>
      </c>
      <c r="D52" s="2" t="s">
        <v>646</v>
      </c>
      <c r="E52" s="2" t="s">
        <v>102</v>
      </c>
      <c r="F52" s="2" t="s">
        <v>34</v>
      </c>
      <c r="G52" s="2">
        <v>4.1950000000000003</v>
      </c>
      <c r="H52" s="6">
        <f t="shared" si="1"/>
        <v>15975.000000000002</v>
      </c>
      <c r="I52" s="2" t="s">
        <v>452</v>
      </c>
    </row>
    <row r="53" spans="1:9" ht="61.5" customHeight="1">
      <c r="A53" s="2">
        <v>50</v>
      </c>
      <c r="B53" s="10" t="s">
        <v>740</v>
      </c>
      <c r="C53" s="2" t="s">
        <v>739</v>
      </c>
      <c r="D53" s="2" t="s">
        <v>741</v>
      </c>
      <c r="E53" s="2" t="s">
        <v>742</v>
      </c>
      <c r="F53" s="2" t="s">
        <v>743</v>
      </c>
      <c r="G53" s="2">
        <v>2.8290000000000002</v>
      </c>
      <c r="H53" s="6">
        <f t="shared" si="1"/>
        <v>9145</v>
      </c>
      <c r="I53" s="10" t="s">
        <v>744</v>
      </c>
    </row>
    <row r="54" spans="1:9" ht="69" customHeight="1">
      <c r="A54" s="2">
        <v>51</v>
      </c>
      <c r="B54" s="10" t="s">
        <v>740</v>
      </c>
      <c r="C54" s="2" t="s">
        <v>745</v>
      </c>
      <c r="D54" s="2" t="s">
        <v>74</v>
      </c>
      <c r="E54" s="2" t="s">
        <v>746</v>
      </c>
      <c r="F54" s="2" t="s">
        <v>743</v>
      </c>
      <c r="G54" s="2">
        <v>3.5339999999999998</v>
      </c>
      <c r="H54" s="6">
        <f t="shared" si="1"/>
        <v>12670</v>
      </c>
      <c r="I54" s="10" t="s">
        <v>747</v>
      </c>
    </row>
    <row r="55" spans="1:9" ht="39.75" customHeight="1">
      <c r="A55" s="2">
        <v>52</v>
      </c>
      <c r="B55" s="2" t="s">
        <v>206</v>
      </c>
      <c r="C55" s="2" t="s">
        <v>524</v>
      </c>
      <c r="D55" s="2" t="s">
        <v>706</v>
      </c>
      <c r="E55" s="2" t="s">
        <v>207</v>
      </c>
      <c r="F55" s="2" t="s">
        <v>34</v>
      </c>
      <c r="G55" s="2">
        <v>1.37</v>
      </c>
      <c r="H55" s="6">
        <v>5000</v>
      </c>
      <c r="I55" s="2" t="s">
        <v>452</v>
      </c>
    </row>
    <row r="56" spans="1:9" ht="54.75" customHeight="1">
      <c r="A56" s="2">
        <v>53</v>
      </c>
      <c r="B56" s="2" t="s">
        <v>146</v>
      </c>
      <c r="C56" s="2" t="s">
        <v>482</v>
      </c>
      <c r="D56" s="2" t="s">
        <v>142</v>
      </c>
      <c r="E56" s="2" t="s">
        <v>147</v>
      </c>
      <c r="F56" s="2" t="s">
        <v>34</v>
      </c>
      <c r="G56" s="2">
        <v>2.8769999999999998</v>
      </c>
      <c r="H56" s="6">
        <f t="shared" ref="H56:H61" si="2">(G56-2)*10*500+5000</f>
        <v>9385</v>
      </c>
      <c r="I56" s="2" t="s">
        <v>452</v>
      </c>
    </row>
    <row r="57" spans="1:9" ht="60.75" customHeight="1">
      <c r="A57" s="2">
        <v>54</v>
      </c>
      <c r="B57" s="2" t="s">
        <v>146</v>
      </c>
      <c r="C57" s="2" t="s">
        <v>485</v>
      </c>
      <c r="D57" s="2" t="s">
        <v>84</v>
      </c>
      <c r="E57" s="2" t="s">
        <v>151</v>
      </c>
      <c r="F57" s="2" t="s">
        <v>34</v>
      </c>
      <c r="G57" s="2">
        <v>2.8290000000000002</v>
      </c>
      <c r="H57" s="6">
        <f t="shared" si="2"/>
        <v>9145</v>
      </c>
      <c r="I57" s="2" t="s">
        <v>452</v>
      </c>
    </row>
    <row r="58" spans="1:9" ht="42" customHeight="1">
      <c r="A58" s="2">
        <v>55</v>
      </c>
      <c r="B58" s="2" t="s">
        <v>146</v>
      </c>
      <c r="C58" s="2" t="s">
        <v>490</v>
      </c>
      <c r="D58" s="2" t="s">
        <v>163</v>
      </c>
      <c r="E58" s="2" t="s">
        <v>158</v>
      </c>
      <c r="F58" s="2" t="s">
        <v>34</v>
      </c>
      <c r="G58" s="2">
        <v>2.5939999999999999</v>
      </c>
      <c r="H58" s="6">
        <f t="shared" si="2"/>
        <v>7969.9999999999991</v>
      </c>
      <c r="I58" s="2" t="s">
        <v>452</v>
      </c>
    </row>
    <row r="59" spans="1:9" ht="48" customHeight="1">
      <c r="A59" s="2">
        <v>56</v>
      </c>
      <c r="B59" s="2" t="s">
        <v>109</v>
      </c>
      <c r="C59" s="2" t="s">
        <v>462</v>
      </c>
      <c r="D59" s="2" t="s">
        <v>74</v>
      </c>
      <c r="E59" s="2" t="s">
        <v>110</v>
      </c>
      <c r="F59" s="2" t="s">
        <v>34</v>
      </c>
      <c r="G59" s="2">
        <v>3.5339999999999998</v>
      </c>
      <c r="H59" s="6">
        <f t="shared" si="2"/>
        <v>12670</v>
      </c>
      <c r="I59" s="2" t="s">
        <v>452</v>
      </c>
    </row>
    <row r="60" spans="1:9" ht="53.25" customHeight="1">
      <c r="A60" s="2">
        <v>57</v>
      </c>
      <c r="B60" s="2" t="s">
        <v>122</v>
      </c>
      <c r="C60" s="2" t="s">
        <v>470</v>
      </c>
      <c r="D60" s="2" t="s">
        <v>82</v>
      </c>
      <c r="E60" s="2" t="s">
        <v>123</v>
      </c>
      <c r="F60" s="2" t="s">
        <v>34</v>
      </c>
      <c r="G60" s="2">
        <v>2.9390000000000001</v>
      </c>
      <c r="H60" s="6">
        <f t="shared" si="2"/>
        <v>9695</v>
      </c>
      <c r="I60" s="2" t="s">
        <v>452</v>
      </c>
    </row>
    <row r="61" spans="1:9" ht="60.75" customHeight="1">
      <c r="A61" s="2">
        <v>58</v>
      </c>
      <c r="B61" s="2" t="s">
        <v>122</v>
      </c>
      <c r="C61" s="2" t="s">
        <v>472</v>
      </c>
      <c r="D61" s="2" t="s">
        <v>82</v>
      </c>
      <c r="E61" s="2" t="s">
        <v>126</v>
      </c>
      <c r="F61" s="2" t="s">
        <v>34</v>
      </c>
      <c r="G61" s="2">
        <v>2.9390000000000001</v>
      </c>
      <c r="H61" s="6">
        <f t="shared" si="2"/>
        <v>9695</v>
      </c>
      <c r="I61" s="2" t="s">
        <v>452</v>
      </c>
    </row>
    <row r="62" spans="1:9" s="12" customFormat="1" ht="45" customHeight="1">
      <c r="A62" s="2">
        <v>59</v>
      </c>
      <c r="B62" s="2" t="s">
        <v>218</v>
      </c>
      <c r="C62" s="2" t="s">
        <v>533</v>
      </c>
      <c r="D62" s="2" t="s">
        <v>534</v>
      </c>
      <c r="E62" s="2" t="s">
        <v>219</v>
      </c>
      <c r="F62" s="2" t="s">
        <v>34</v>
      </c>
      <c r="G62" s="2">
        <v>0.98799999999999999</v>
      </c>
      <c r="H62" s="6">
        <v>5000</v>
      </c>
      <c r="I62" s="2" t="s">
        <v>452</v>
      </c>
    </row>
    <row r="63" spans="1:9" ht="49.5" customHeight="1">
      <c r="A63" s="2">
        <v>60</v>
      </c>
      <c r="B63" s="2" t="s">
        <v>71</v>
      </c>
      <c r="C63" s="2" t="s">
        <v>456</v>
      </c>
      <c r="D63" s="2" t="s">
        <v>99</v>
      </c>
      <c r="E63" s="2" t="s">
        <v>72</v>
      </c>
      <c r="F63" s="2" t="s">
        <v>34</v>
      </c>
      <c r="G63" s="2">
        <v>4.258</v>
      </c>
      <c r="H63" s="6">
        <f>(G63-2)*10*500+5000</f>
        <v>16290</v>
      </c>
      <c r="I63" s="2" t="s">
        <v>452</v>
      </c>
    </row>
    <row r="64" spans="1:9" ht="48" customHeight="1">
      <c r="A64" s="2">
        <v>61</v>
      </c>
      <c r="B64" s="2" t="s">
        <v>174</v>
      </c>
      <c r="C64" s="2" t="s">
        <v>499</v>
      </c>
      <c r="D64" s="2" t="s">
        <v>672</v>
      </c>
      <c r="E64" s="2" t="s">
        <v>175</v>
      </c>
      <c r="F64" s="2" t="s">
        <v>176</v>
      </c>
      <c r="G64" s="2">
        <v>1.7789999999999999</v>
      </c>
      <c r="H64" s="6">
        <v>5000</v>
      </c>
      <c r="I64" s="2" t="s">
        <v>452</v>
      </c>
    </row>
    <row r="65" spans="1:9" ht="60.75" customHeight="1">
      <c r="A65" s="2">
        <v>62</v>
      </c>
      <c r="B65" s="2" t="s">
        <v>127</v>
      </c>
      <c r="C65" s="2" t="s">
        <v>473</v>
      </c>
      <c r="D65" s="2" t="s">
        <v>82</v>
      </c>
      <c r="E65" s="2" t="s">
        <v>128</v>
      </c>
      <c r="F65" s="2" t="s">
        <v>34</v>
      </c>
      <c r="G65" s="2">
        <v>2.9390000000000001</v>
      </c>
      <c r="H65" s="6">
        <f>(G65-2)*10*500+5000</f>
        <v>9695</v>
      </c>
      <c r="I65" s="2" t="s">
        <v>452</v>
      </c>
    </row>
    <row r="66" spans="1:9" ht="57" customHeight="1">
      <c r="A66" s="2">
        <v>63</v>
      </c>
      <c r="B66" s="2" t="s">
        <v>127</v>
      </c>
      <c r="C66" s="2" t="s">
        <v>525</v>
      </c>
      <c r="D66" s="2" t="s">
        <v>706</v>
      </c>
      <c r="E66" s="2" t="s">
        <v>208</v>
      </c>
      <c r="F66" s="2" t="s">
        <v>34</v>
      </c>
      <c r="G66" s="2">
        <v>1.37</v>
      </c>
      <c r="H66" s="6">
        <v>5000</v>
      </c>
      <c r="I66" s="2" t="s">
        <v>452</v>
      </c>
    </row>
    <row r="67" spans="1:9" s="12" customFormat="1" ht="55.5" customHeight="1">
      <c r="A67" s="2">
        <v>64</v>
      </c>
      <c r="B67" s="2" t="s">
        <v>233</v>
      </c>
      <c r="C67" s="2" t="s">
        <v>543</v>
      </c>
      <c r="D67" s="2" t="s">
        <v>228</v>
      </c>
      <c r="E67" s="2" t="s">
        <v>234</v>
      </c>
      <c r="F67" s="2" t="s">
        <v>34</v>
      </c>
      <c r="G67" s="2">
        <v>0.35499999999999998</v>
      </c>
      <c r="H67" s="6">
        <v>5000</v>
      </c>
      <c r="I67" s="2" t="s">
        <v>452</v>
      </c>
    </row>
    <row r="68" spans="1:9" ht="37.5" customHeight="1">
      <c r="A68" s="2">
        <v>65</v>
      </c>
      <c r="B68" s="2" t="s">
        <v>231</v>
      </c>
      <c r="C68" s="2" t="s">
        <v>542</v>
      </c>
      <c r="D68" s="2" t="s">
        <v>228</v>
      </c>
      <c r="E68" s="2" t="s">
        <v>232</v>
      </c>
      <c r="F68" s="2" t="s">
        <v>34</v>
      </c>
      <c r="G68" s="2">
        <v>0.35499999999999998</v>
      </c>
      <c r="H68" s="6">
        <v>5000</v>
      </c>
      <c r="I68" s="2" t="s">
        <v>452</v>
      </c>
    </row>
    <row r="69" spans="1:9" ht="69" customHeight="1">
      <c r="A69" s="2">
        <v>66</v>
      </c>
      <c r="B69" s="2" t="s">
        <v>135</v>
      </c>
      <c r="C69" s="2" t="s">
        <v>477</v>
      </c>
      <c r="D69" s="2" t="s">
        <v>82</v>
      </c>
      <c r="E69" s="2" t="s">
        <v>136</v>
      </c>
      <c r="F69" s="2" t="s">
        <v>34</v>
      </c>
      <c r="G69" s="2">
        <v>2.9390000000000001</v>
      </c>
      <c r="H69" s="6">
        <f>(G69-2)*10*500+5000</f>
        <v>9695</v>
      </c>
      <c r="I69" s="2" t="s">
        <v>452</v>
      </c>
    </row>
    <row r="70" spans="1:9" ht="53.25" customHeight="1">
      <c r="A70" s="2">
        <v>67</v>
      </c>
      <c r="B70" s="2" t="s">
        <v>135</v>
      </c>
      <c r="C70" s="2" t="s">
        <v>535</v>
      </c>
      <c r="D70" s="2" t="s">
        <v>713</v>
      </c>
      <c r="E70" s="2" t="s">
        <v>220</v>
      </c>
      <c r="F70" s="2" t="s">
        <v>34</v>
      </c>
      <c r="G70" s="2">
        <v>1.0029999999999999</v>
      </c>
      <c r="H70" s="6">
        <v>5000</v>
      </c>
      <c r="I70" s="2" t="s">
        <v>452</v>
      </c>
    </row>
    <row r="71" spans="1:9" ht="73.5" customHeight="1">
      <c r="A71" s="2">
        <v>68</v>
      </c>
      <c r="B71" s="2" t="s">
        <v>235</v>
      </c>
      <c r="C71" s="2" t="s">
        <v>544</v>
      </c>
      <c r="D71" s="2" t="s">
        <v>721</v>
      </c>
      <c r="E71" s="2" t="s">
        <v>236</v>
      </c>
      <c r="F71" s="2" t="s">
        <v>34</v>
      </c>
      <c r="G71" s="2">
        <v>0.31900000000000001</v>
      </c>
      <c r="H71" s="6">
        <v>5000</v>
      </c>
      <c r="I71" s="2" t="s">
        <v>452</v>
      </c>
    </row>
    <row r="72" spans="1:9" ht="64.5" customHeight="1">
      <c r="A72" s="2">
        <v>69</v>
      </c>
      <c r="B72" s="2" t="s">
        <v>116</v>
      </c>
      <c r="C72" s="2" t="s">
        <v>466</v>
      </c>
      <c r="D72" s="2" t="s">
        <v>653</v>
      </c>
      <c r="E72" s="2" t="s">
        <v>117</v>
      </c>
      <c r="F72" s="2" t="s">
        <v>34</v>
      </c>
      <c r="G72" s="2">
        <v>3.4409999999999998</v>
      </c>
      <c r="H72" s="6">
        <f>(G72-2)*10*500+5000</f>
        <v>12205</v>
      </c>
      <c r="I72" s="2" t="s">
        <v>452</v>
      </c>
    </row>
    <row r="73" spans="1:9" ht="87.75" customHeight="1">
      <c r="A73" s="2">
        <v>70</v>
      </c>
      <c r="B73" s="2" t="s">
        <v>116</v>
      </c>
      <c r="C73" s="2" t="s">
        <v>495</v>
      </c>
      <c r="D73" s="2" t="s">
        <v>671</v>
      </c>
      <c r="E73" s="2" t="s">
        <v>167</v>
      </c>
      <c r="F73" s="2" t="s">
        <v>34</v>
      </c>
      <c r="G73" s="2">
        <v>2.5369999999999999</v>
      </c>
      <c r="H73" s="6">
        <f>(G73-2)*10*500+5000</f>
        <v>7685</v>
      </c>
      <c r="I73" s="2" t="s">
        <v>452</v>
      </c>
    </row>
    <row r="74" spans="1:9" ht="94.5" customHeight="1">
      <c r="A74" s="2">
        <v>71</v>
      </c>
      <c r="B74" s="2" t="s">
        <v>116</v>
      </c>
      <c r="C74" s="2" t="s">
        <v>502</v>
      </c>
      <c r="D74" s="2" t="s">
        <v>681</v>
      </c>
      <c r="E74" s="2" t="s">
        <v>182</v>
      </c>
      <c r="F74" s="2" t="s">
        <v>34</v>
      </c>
      <c r="G74" s="2">
        <v>2.331</v>
      </c>
      <c r="H74" s="6">
        <f>(G74-2)*10*500+5000</f>
        <v>6655</v>
      </c>
      <c r="I74" s="2" t="s">
        <v>452</v>
      </c>
    </row>
    <row r="75" spans="1:9" ht="61.5" customHeight="1">
      <c r="A75" s="2">
        <v>72</v>
      </c>
      <c r="B75" s="2" t="s">
        <v>116</v>
      </c>
      <c r="C75" s="2" t="s">
        <v>503</v>
      </c>
      <c r="D75" s="2" t="s">
        <v>681</v>
      </c>
      <c r="E75" s="2" t="s">
        <v>183</v>
      </c>
      <c r="F75" s="2" t="s">
        <v>34</v>
      </c>
      <c r="G75" s="2">
        <v>2.331</v>
      </c>
      <c r="H75" s="6">
        <f>(G75-2)*10*500+5000</f>
        <v>6655</v>
      </c>
      <c r="I75" s="2" t="s">
        <v>452</v>
      </c>
    </row>
    <row r="76" spans="1:9" ht="68.25" customHeight="1">
      <c r="A76" s="2">
        <v>73</v>
      </c>
      <c r="B76" s="2" t="s">
        <v>116</v>
      </c>
      <c r="C76" s="2" t="s">
        <v>522</v>
      </c>
      <c r="D76" s="2" t="s">
        <v>705</v>
      </c>
      <c r="E76" s="2" t="s">
        <v>203</v>
      </c>
      <c r="F76" s="2" t="s">
        <v>34</v>
      </c>
      <c r="G76" s="2">
        <v>1.387</v>
      </c>
      <c r="H76" s="6">
        <v>5000</v>
      </c>
      <c r="I76" s="2" t="s">
        <v>452</v>
      </c>
    </row>
    <row r="77" spans="1:9" ht="72" customHeight="1">
      <c r="A77" s="2">
        <v>74</v>
      </c>
      <c r="B77" s="2" t="s">
        <v>116</v>
      </c>
      <c r="C77" s="2" t="s">
        <v>537</v>
      </c>
      <c r="D77" s="2" t="s">
        <v>718</v>
      </c>
      <c r="E77" s="2" t="s">
        <v>222</v>
      </c>
      <c r="F77" s="2" t="s">
        <v>34</v>
      </c>
      <c r="G77" s="2">
        <v>0.64800000000000002</v>
      </c>
      <c r="H77" s="6">
        <v>5000</v>
      </c>
      <c r="I77" s="2" t="s">
        <v>452</v>
      </c>
    </row>
    <row r="78" spans="1:9" ht="58.5" customHeight="1">
      <c r="A78" s="2">
        <v>75</v>
      </c>
      <c r="B78" s="2" t="s">
        <v>194</v>
      </c>
      <c r="C78" s="2" t="s">
        <v>514</v>
      </c>
      <c r="D78" s="2" t="s">
        <v>191</v>
      </c>
      <c r="E78" s="2" t="s">
        <v>697</v>
      </c>
      <c r="F78" s="2" t="s">
        <v>34</v>
      </c>
      <c r="G78" s="2">
        <v>2.0950000000000002</v>
      </c>
      <c r="H78" s="6">
        <f>(G78-2)*10*500+5000</f>
        <v>5475.0000000000009</v>
      </c>
      <c r="I78" s="2" t="s">
        <v>452</v>
      </c>
    </row>
    <row r="79" spans="1:9" ht="69" customHeight="1">
      <c r="A79" s="2">
        <v>76</v>
      </c>
      <c r="B79" s="2" t="s">
        <v>194</v>
      </c>
      <c r="C79" s="2" t="s">
        <v>532</v>
      </c>
      <c r="D79" s="2" t="s">
        <v>713</v>
      </c>
      <c r="E79" s="2" t="s">
        <v>217</v>
      </c>
      <c r="F79" s="2" t="s">
        <v>34</v>
      </c>
      <c r="G79" s="2">
        <v>1.0029999999999999</v>
      </c>
      <c r="H79" s="6">
        <v>5000</v>
      </c>
      <c r="I79" s="2" t="s">
        <v>452</v>
      </c>
    </row>
    <row r="80" spans="1:9" ht="66" customHeight="1">
      <c r="A80" s="2">
        <v>77</v>
      </c>
      <c r="B80" s="2" t="s">
        <v>144</v>
      </c>
      <c r="C80" s="2" t="s">
        <v>481</v>
      </c>
      <c r="D80" s="2" t="s">
        <v>142</v>
      </c>
      <c r="E80" s="2" t="s">
        <v>145</v>
      </c>
      <c r="F80" s="2" t="s">
        <v>34</v>
      </c>
      <c r="G80" s="2">
        <v>2.8769999999999998</v>
      </c>
      <c r="H80" s="6">
        <f>(G80-2)*10*500+5000</f>
        <v>9385</v>
      </c>
      <c r="I80" s="2" t="s">
        <v>452</v>
      </c>
    </row>
    <row r="81" spans="1:9" ht="56.25" customHeight="1">
      <c r="A81" s="2">
        <v>78</v>
      </c>
      <c r="B81" s="2" t="s">
        <v>144</v>
      </c>
      <c r="C81" s="2" t="s">
        <v>512</v>
      </c>
      <c r="D81" s="2" t="s">
        <v>191</v>
      </c>
      <c r="E81" s="2" t="s">
        <v>696</v>
      </c>
      <c r="F81" s="2" t="s">
        <v>34</v>
      </c>
      <c r="G81" s="2">
        <v>2.0950000000000002</v>
      </c>
      <c r="H81" s="6">
        <f>(G81-2)*10*500+5000</f>
        <v>5475.0000000000009</v>
      </c>
      <c r="I81" s="2" t="s">
        <v>452</v>
      </c>
    </row>
    <row r="82" spans="1:9" ht="50.25" customHeight="1">
      <c r="A82" s="2">
        <v>79</v>
      </c>
      <c r="B82" s="2" t="s">
        <v>197</v>
      </c>
      <c r="C82" s="2" t="s">
        <v>517</v>
      </c>
      <c r="D82" s="2" t="s">
        <v>700</v>
      </c>
      <c r="E82" s="2" t="s">
        <v>198</v>
      </c>
      <c r="F82" s="2" t="s">
        <v>34</v>
      </c>
      <c r="G82" s="2">
        <v>1.9379999999999999</v>
      </c>
      <c r="H82" s="6">
        <v>5000</v>
      </c>
      <c r="I82" s="2" t="s">
        <v>452</v>
      </c>
    </row>
    <row r="83" spans="1:9" ht="51.75" customHeight="1">
      <c r="A83" s="2">
        <v>80</v>
      </c>
      <c r="B83" s="2" t="s">
        <v>549</v>
      </c>
      <c r="C83" s="2" t="s">
        <v>550</v>
      </c>
      <c r="D83" s="2" t="s">
        <v>675</v>
      </c>
      <c r="E83" s="2" t="s">
        <v>242</v>
      </c>
      <c r="F83" s="2" t="s">
        <v>34</v>
      </c>
      <c r="G83" s="2">
        <v>2.3969999999999998</v>
      </c>
      <c r="H83" s="6">
        <f>(G83-2)*10*500+5000</f>
        <v>6984.9999999999991</v>
      </c>
      <c r="I83" s="2" t="s">
        <v>452</v>
      </c>
    </row>
    <row r="84" spans="1:9" ht="58.5" customHeight="1">
      <c r="A84" s="2">
        <v>81</v>
      </c>
      <c r="B84" s="2" t="s">
        <v>184</v>
      </c>
      <c r="C84" s="2" t="s">
        <v>504</v>
      </c>
      <c r="D84" s="2" t="s">
        <v>683</v>
      </c>
      <c r="E84" s="2" t="s">
        <v>186</v>
      </c>
      <c r="F84" s="2" t="s">
        <v>34</v>
      </c>
      <c r="G84" s="2">
        <v>2.2160000000000002</v>
      </c>
      <c r="H84" s="6">
        <f>(G84-2)*10*500+5000</f>
        <v>6080.0000000000009</v>
      </c>
      <c r="I84" s="2" t="s">
        <v>452</v>
      </c>
    </row>
    <row r="85" spans="1:9" ht="41.25" customHeight="1">
      <c r="A85" s="2">
        <v>82</v>
      </c>
      <c r="B85" s="2" t="s">
        <v>184</v>
      </c>
      <c r="C85" s="2" t="s">
        <v>519</v>
      </c>
      <c r="D85" s="2" t="s">
        <v>703</v>
      </c>
      <c r="E85" s="2" t="s">
        <v>200</v>
      </c>
      <c r="F85" s="2" t="s">
        <v>34</v>
      </c>
      <c r="G85" s="2">
        <v>1.7509999999999999</v>
      </c>
      <c r="H85" s="6">
        <v>5000</v>
      </c>
      <c r="I85" s="2" t="s">
        <v>452</v>
      </c>
    </row>
    <row r="86" spans="1:9" ht="60.75" customHeight="1">
      <c r="A86" s="2">
        <v>83</v>
      </c>
      <c r="B86" s="2" t="s">
        <v>119</v>
      </c>
      <c r="C86" s="2" t="s">
        <v>468</v>
      </c>
      <c r="D86" s="2" t="s">
        <v>658</v>
      </c>
      <c r="E86" s="2" t="s">
        <v>120</v>
      </c>
      <c r="F86" s="2" t="s">
        <v>34</v>
      </c>
      <c r="G86" s="2">
        <v>3.1829999999999998</v>
      </c>
      <c r="H86" s="6">
        <f>(G86-2)*10*500+5000</f>
        <v>10915</v>
      </c>
      <c r="I86" s="2" t="s">
        <v>452</v>
      </c>
    </row>
    <row r="87" spans="1:9" ht="52.5" customHeight="1">
      <c r="A87" s="2">
        <v>84</v>
      </c>
      <c r="B87" s="2" t="s">
        <v>119</v>
      </c>
      <c r="C87" s="2" t="s">
        <v>498</v>
      </c>
      <c r="D87" s="2" t="s">
        <v>172</v>
      </c>
      <c r="E87" s="2" t="s">
        <v>173</v>
      </c>
      <c r="F87" s="2" t="s">
        <v>34</v>
      </c>
      <c r="G87" s="2">
        <v>2.694</v>
      </c>
      <c r="H87" s="6">
        <f>(G87-2)*10*500+5000</f>
        <v>8470</v>
      </c>
      <c r="I87" s="2" t="s">
        <v>452</v>
      </c>
    </row>
    <row r="88" spans="1:9" ht="63" customHeight="1">
      <c r="A88" s="2">
        <v>85</v>
      </c>
      <c r="B88" s="2" t="s">
        <v>119</v>
      </c>
      <c r="C88" s="2" t="s">
        <v>539</v>
      </c>
      <c r="D88" s="2" t="s">
        <v>224</v>
      </c>
      <c r="E88" s="2" t="s">
        <v>226</v>
      </c>
      <c r="F88" s="2" t="s">
        <v>34</v>
      </c>
      <c r="G88" s="2">
        <v>0.63800000000000001</v>
      </c>
      <c r="H88" s="6">
        <v>5000</v>
      </c>
      <c r="I88" s="2" t="s">
        <v>452</v>
      </c>
    </row>
    <row r="89" spans="1:9" ht="56.25" customHeight="1">
      <c r="A89" s="2">
        <v>86</v>
      </c>
      <c r="B89" s="2" t="s">
        <v>148</v>
      </c>
      <c r="C89" s="2" t="s">
        <v>483</v>
      </c>
      <c r="D89" s="2" t="s">
        <v>84</v>
      </c>
      <c r="E89" s="2" t="s">
        <v>149</v>
      </c>
      <c r="F89" s="2" t="s">
        <v>34</v>
      </c>
      <c r="G89" s="2">
        <v>2.8290000000000002</v>
      </c>
      <c r="H89" s="6">
        <f>(G89-2)*10*500+5000</f>
        <v>9145</v>
      </c>
      <c r="I89" s="2" t="s">
        <v>452</v>
      </c>
    </row>
    <row r="90" spans="1:9" ht="67.5" customHeight="1">
      <c r="A90" s="2">
        <v>87</v>
      </c>
      <c r="B90" s="2" t="s">
        <v>212</v>
      </c>
      <c r="C90" s="2" t="s">
        <v>528</v>
      </c>
      <c r="D90" s="2" t="s">
        <v>710</v>
      </c>
      <c r="E90" s="2" t="s">
        <v>213</v>
      </c>
      <c r="F90" s="2" t="s">
        <v>34</v>
      </c>
      <c r="G90" s="2">
        <v>1.1779999999999999</v>
      </c>
      <c r="H90" s="6">
        <v>5000</v>
      </c>
      <c r="I90" s="2" t="s">
        <v>452</v>
      </c>
    </row>
    <row r="91" spans="1:9" ht="51.75" customHeight="1">
      <c r="A91" s="2">
        <v>88</v>
      </c>
      <c r="B91" s="2" t="s">
        <v>139</v>
      </c>
      <c r="C91" s="2" t="s">
        <v>479</v>
      </c>
      <c r="D91" s="2" t="s">
        <v>82</v>
      </c>
      <c r="E91" s="2" t="s">
        <v>140</v>
      </c>
      <c r="F91" s="2" t="s">
        <v>34</v>
      </c>
      <c r="G91" s="2">
        <v>2.9390000000000001</v>
      </c>
      <c r="H91" s="6">
        <f>(G91-2)*10*500+5000</f>
        <v>9695</v>
      </c>
      <c r="I91" s="2" t="s">
        <v>452</v>
      </c>
    </row>
    <row r="92" spans="1:9" ht="51.75" customHeight="1">
      <c r="A92" s="2">
        <v>89</v>
      </c>
      <c r="B92" s="2" t="s">
        <v>139</v>
      </c>
      <c r="C92" s="2" t="s">
        <v>520</v>
      </c>
      <c r="D92" s="2" t="s">
        <v>704</v>
      </c>
      <c r="E92" s="2" t="s">
        <v>201</v>
      </c>
      <c r="F92" s="2" t="s">
        <v>34</v>
      </c>
      <c r="G92" s="2">
        <v>1.6759999999999999</v>
      </c>
      <c r="H92" s="6">
        <v>5000</v>
      </c>
      <c r="I92" s="2" t="s">
        <v>452</v>
      </c>
    </row>
    <row r="93" spans="1:9" ht="44.25" customHeight="1">
      <c r="A93" s="2">
        <v>90</v>
      </c>
      <c r="B93" s="2" t="s">
        <v>139</v>
      </c>
      <c r="C93" s="2" t="s">
        <v>529</v>
      </c>
      <c r="D93" s="2" t="s">
        <v>709</v>
      </c>
      <c r="E93" s="2" t="s">
        <v>214</v>
      </c>
      <c r="F93" s="2" t="s">
        <v>34</v>
      </c>
      <c r="G93" s="2">
        <v>1.1120000000000001</v>
      </c>
      <c r="H93" s="6">
        <v>5000</v>
      </c>
      <c r="I93" s="2" t="s">
        <v>452</v>
      </c>
    </row>
    <row r="94" spans="1:9" ht="45.75" customHeight="1">
      <c r="A94" s="2">
        <v>91</v>
      </c>
      <c r="B94" s="2" t="s">
        <v>139</v>
      </c>
      <c r="C94" s="2" t="s">
        <v>530</v>
      </c>
      <c r="D94" s="2" t="s">
        <v>709</v>
      </c>
      <c r="E94" s="2" t="s">
        <v>215</v>
      </c>
      <c r="F94" s="2" t="s">
        <v>34</v>
      </c>
      <c r="G94" s="2">
        <v>1.1120000000000001</v>
      </c>
      <c r="H94" s="6">
        <v>5000</v>
      </c>
      <c r="I94" s="2" t="s">
        <v>452</v>
      </c>
    </row>
    <row r="95" spans="1:9" ht="77.25" customHeight="1">
      <c r="A95" s="2">
        <v>92</v>
      </c>
      <c r="B95" s="2" t="s">
        <v>139</v>
      </c>
      <c r="C95" s="2" t="s">
        <v>545</v>
      </c>
      <c r="D95" s="2" t="s">
        <v>721</v>
      </c>
      <c r="E95" s="2" t="s">
        <v>237</v>
      </c>
      <c r="F95" s="2" t="s">
        <v>34</v>
      </c>
      <c r="G95" s="2">
        <v>0.31900000000000001</v>
      </c>
      <c r="H95" s="6">
        <v>5000</v>
      </c>
      <c r="I95" s="2" t="s">
        <v>452</v>
      </c>
    </row>
    <row r="96" spans="1:9" ht="53.25" customHeight="1">
      <c r="A96" s="2">
        <v>93</v>
      </c>
      <c r="B96" s="2" t="s">
        <v>111</v>
      </c>
      <c r="C96" s="2" t="s">
        <v>465</v>
      </c>
      <c r="D96" s="2" t="s">
        <v>74</v>
      </c>
      <c r="E96" s="2" t="s">
        <v>115</v>
      </c>
      <c r="F96" s="2" t="s">
        <v>34</v>
      </c>
      <c r="G96" s="2">
        <v>3.5339999999999998</v>
      </c>
      <c r="H96" s="6">
        <f t="shared" ref="H96:H103" si="3">(G96-2)*10*500+5000</f>
        <v>12670</v>
      </c>
      <c r="I96" s="2" t="s">
        <v>452</v>
      </c>
    </row>
    <row r="97" spans="1:9" ht="51.75" customHeight="1">
      <c r="A97" s="2">
        <v>94</v>
      </c>
      <c r="B97" s="2" t="s">
        <v>111</v>
      </c>
      <c r="C97" s="2" t="s">
        <v>463</v>
      </c>
      <c r="D97" s="2" t="s">
        <v>74</v>
      </c>
      <c r="E97" s="2" t="s">
        <v>112</v>
      </c>
      <c r="F97" s="2" t="s">
        <v>34</v>
      </c>
      <c r="G97" s="2">
        <v>3.5339999999999998</v>
      </c>
      <c r="H97" s="6">
        <f t="shared" si="3"/>
        <v>12670</v>
      </c>
      <c r="I97" s="2" t="s">
        <v>452</v>
      </c>
    </row>
    <row r="98" spans="1:9" ht="77.25" customHeight="1">
      <c r="A98" s="2">
        <v>95</v>
      </c>
      <c r="B98" s="2" t="s">
        <v>113</v>
      </c>
      <c r="C98" s="2" t="s">
        <v>464</v>
      </c>
      <c r="D98" s="2" t="s">
        <v>74</v>
      </c>
      <c r="E98" s="2" t="s">
        <v>114</v>
      </c>
      <c r="F98" s="2" t="s">
        <v>34</v>
      </c>
      <c r="G98" s="2">
        <v>3.5339999999999998</v>
      </c>
      <c r="H98" s="6">
        <f t="shared" si="3"/>
        <v>12670</v>
      </c>
      <c r="I98" s="2" t="s">
        <v>452</v>
      </c>
    </row>
    <row r="99" spans="1:9" ht="47.25" customHeight="1">
      <c r="A99" s="2">
        <v>96</v>
      </c>
      <c r="B99" s="2" t="s">
        <v>113</v>
      </c>
      <c r="C99" s="2" t="s">
        <v>467</v>
      </c>
      <c r="D99" s="2" t="s">
        <v>657</v>
      </c>
      <c r="E99" s="2" t="s">
        <v>118</v>
      </c>
      <c r="F99" s="2" t="s">
        <v>34</v>
      </c>
      <c r="G99" s="2">
        <v>3.2069999999999999</v>
      </c>
      <c r="H99" s="6">
        <f t="shared" si="3"/>
        <v>11035</v>
      </c>
      <c r="I99" s="2" t="s">
        <v>452</v>
      </c>
    </row>
    <row r="100" spans="1:9" ht="45.75" customHeight="1">
      <c r="A100" s="2">
        <v>97</v>
      </c>
      <c r="B100" s="2" t="s">
        <v>160</v>
      </c>
      <c r="C100" s="2" t="s">
        <v>492</v>
      </c>
      <c r="D100" s="2" t="s">
        <v>163</v>
      </c>
      <c r="E100" s="2" t="s">
        <v>161</v>
      </c>
      <c r="F100" s="2" t="s">
        <v>34</v>
      </c>
      <c r="G100" s="2">
        <v>2.5939999999999999</v>
      </c>
      <c r="H100" s="6">
        <f t="shared" si="3"/>
        <v>7969.9999999999991</v>
      </c>
      <c r="I100" s="2" t="s">
        <v>452</v>
      </c>
    </row>
    <row r="101" spans="1:9" ht="48.75" customHeight="1">
      <c r="A101" s="2">
        <v>98</v>
      </c>
      <c r="B101" s="2" t="s">
        <v>160</v>
      </c>
      <c r="C101" s="2" t="s">
        <v>505</v>
      </c>
      <c r="D101" s="2" t="s">
        <v>185</v>
      </c>
      <c r="E101" s="2" t="s">
        <v>187</v>
      </c>
      <c r="F101" s="2" t="s">
        <v>34</v>
      </c>
      <c r="G101" s="2">
        <v>2.2160000000000002</v>
      </c>
      <c r="H101" s="6">
        <f t="shared" si="3"/>
        <v>6080.0000000000009</v>
      </c>
      <c r="I101" s="2" t="s">
        <v>452</v>
      </c>
    </row>
    <row r="102" spans="1:9" ht="64.5" customHeight="1">
      <c r="A102" s="2">
        <v>99</v>
      </c>
      <c r="B102" s="2" t="s">
        <v>160</v>
      </c>
      <c r="C102" s="2" t="s">
        <v>509</v>
      </c>
      <c r="D102" s="2" t="s">
        <v>685</v>
      </c>
      <c r="E102" s="2" t="s">
        <v>690</v>
      </c>
      <c r="F102" s="2" t="s">
        <v>34</v>
      </c>
      <c r="G102" s="2">
        <v>2.1749999999999998</v>
      </c>
      <c r="H102" s="6">
        <f t="shared" si="3"/>
        <v>5874.9999999999991</v>
      </c>
      <c r="I102" s="2" t="s">
        <v>452</v>
      </c>
    </row>
    <row r="103" spans="1:9" ht="45.75" customHeight="1">
      <c r="A103" s="2">
        <v>100</v>
      </c>
      <c r="B103" s="2" t="s">
        <v>131</v>
      </c>
      <c r="C103" s="2" t="s">
        <v>475</v>
      </c>
      <c r="D103" s="2" t="s">
        <v>82</v>
      </c>
      <c r="E103" s="2" t="s">
        <v>132</v>
      </c>
      <c r="F103" s="2" t="s">
        <v>34</v>
      </c>
      <c r="G103" s="2">
        <v>2.9390000000000001</v>
      </c>
      <c r="H103" s="6">
        <f t="shared" si="3"/>
        <v>9695</v>
      </c>
      <c r="I103" s="2" t="s">
        <v>452</v>
      </c>
    </row>
    <row r="104" spans="1:9" ht="79.5" customHeight="1">
      <c r="A104" s="2">
        <v>101</v>
      </c>
      <c r="B104" s="2" t="s">
        <v>131</v>
      </c>
      <c r="C104" s="2" t="s">
        <v>521</v>
      </c>
      <c r="D104" s="2" t="s">
        <v>411</v>
      </c>
      <c r="E104" s="2" t="s">
        <v>202</v>
      </c>
      <c r="F104" s="2" t="s">
        <v>34</v>
      </c>
      <c r="G104" s="2">
        <v>1.6220000000000001</v>
      </c>
      <c r="H104" s="6">
        <v>5000</v>
      </c>
      <c r="I104" s="2" t="s">
        <v>452</v>
      </c>
    </row>
    <row r="105" spans="1:9" ht="64.5" customHeight="1">
      <c r="A105" s="2">
        <v>102</v>
      </c>
      <c r="B105" s="2" t="s">
        <v>131</v>
      </c>
      <c r="C105" s="2" t="s">
        <v>536</v>
      </c>
      <c r="D105" s="2" t="s">
        <v>64</v>
      </c>
      <c r="E105" s="2" t="s">
        <v>221</v>
      </c>
      <c r="F105" s="2" t="s">
        <v>34</v>
      </c>
      <c r="G105" s="2">
        <v>0.92400000000000004</v>
      </c>
      <c r="H105" s="6">
        <v>5000</v>
      </c>
      <c r="I105" s="2" t="s">
        <v>452</v>
      </c>
    </row>
    <row r="106" spans="1:9" ht="54" customHeight="1">
      <c r="A106" s="2">
        <v>103</v>
      </c>
      <c r="B106" s="2" t="s">
        <v>129</v>
      </c>
      <c r="C106" s="2" t="s">
        <v>474</v>
      </c>
      <c r="D106" s="2" t="s">
        <v>82</v>
      </c>
      <c r="E106" s="2" t="s">
        <v>130</v>
      </c>
      <c r="F106" s="2" t="s">
        <v>34</v>
      </c>
      <c r="G106" s="2">
        <v>2.9390000000000001</v>
      </c>
      <c r="H106" s="6">
        <f>(G106-2)*10*500+5000</f>
        <v>9695</v>
      </c>
      <c r="I106" s="2" t="s">
        <v>452</v>
      </c>
    </row>
    <row r="107" spans="1:9" ht="55.5" customHeight="1">
      <c r="A107" s="2">
        <v>104</v>
      </c>
      <c r="B107" s="2" t="s">
        <v>223</v>
      </c>
      <c r="C107" s="2" t="s">
        <v>538</v>
      </c>
      <c r="D107" s="2" t="s">
        <v>719</v>
      </c>
      <c r="E107" s="2" t="s">
        <v>225</v>
      </c>
      <c r="F107" s="2" t="s">
        <v>34</v>
      </c>
      <c r="G107" s="2">
        <v>0.63800000000000001</v>
      </c>
      <c r="H107" s="6">
        <v>5000</v>
      </c>
      <c r="I107" s="2" t="s">
        <v>452</v>
      </c>
    </row>
    <row r="108" spans="1:9" ht="54" customHeight="1">
      <c r="A108" s="2">
        <v>105</v>
      </c>
      <c r="B108" s="2" t="s">
        <v>93</v>
      </c>
      <c r="C108" s="2" t="s">
        <v>451</v>
      </c>
      <c r="D108" s="2" t="s">
        <v>641</v>
      </c>
      <c r="E108" s="2" t="s">
        <v>94</v>
      </c>
      <c r="F108" s="2" t="s">
        <v>34</v>
      </c>
      <c r="G108" s="2">
        <v>45.661000000000001</v>
      </c>
      <c r="H108" s="6">
        <f t="shared" ref="H108:H116" si="4">(G108-2)*10*500+5000</f>
        <v>223305</v>
      </c>
      <c r="I108" s="2" t="s">
        <v>452</v>
      </c>
    </row>
    <row r="109" spans="1:9" ht="42" customHeight="1">
      <c r="A109" s="2">
        <v>106</v>
      </c>
      <c r="B109" s="2" t="s">
        <v>93</v>
      </c>
      <c r="C109" s="2" t="s">
        <v>455</v>
      </c>
      <c r="D109" s="2" t="s">
        <v>645</v>
      </c>
      <c r="E109" s="2" t="s">
        <v>100</v>
      </c>
      <c r="F109" s="2" t="s">
        <v>34</v>
      </c>
      <c r="G109" s="2">
        <v>4.258</v>
      </c>
      <c r="H109" s="6">
        <f t="shared" si="4"/>
        <v>16290</v>
      </c>
      <c r="I109" s="2" t="s">
        <v>452</v>
      </c>
    </row>
    <row r="110" spans="1:9" ht="53.25" customHeight="1">
      <c r="A110" s="2">
        <v>107</v>
      </c>
      <c r="B110" s="2" t="s">
        <v>93</v>
      </c>
      <c r="C110" s="2" t="s">
        <v>460</v>
      </c>
      <c r="D110" s="2" t="s">
        <v>649</v>
      </c>
      <c r="E110" s="2" t="s">
        <v>107</v>
      </c>
      <c r="F110" s="2" t="s">
        <v>34</v>
      </c>
      <c r="G110" s="2">
        <v>3.653</v>
      </c>
      <c r="H110" s="6">
        <f t="shared" si="4"/>
        <v>13265</v>
      </c>
      <c r="I110" s="2" t="s">
        <v>452</v>
      </c>
    </row>
    <row r="111" spans="1:9" ht="42" customHeight="1">
      <c r="A111" s="2">
        <v>108</v>
      </c>
      <c r="B111" s="2" t="s">
        <v>93</v>
      </c>
      <c r="C111" s="2" t="s">
        <v>487</v>
      </c>
      <c r="D111" s="2" t="s">
        <v>665</v>
      </c>
      <c r="E111" s="2" t="s">
        <v>154</v>
      </c>
      <c r="F111" s="2" t="s">
        <v>34</v>
      </c>
      <c r="G111" s="2">
        <v>2.706</v>
      </c>
      <c r="H111" s="6">
        <f t="shared" si="4"/>
        <v>8530</v>
      </c>
      <c r="I111" s="2" t="s">
        <v>452</v>
      </c>
    </row>
    <row r="112" spans="1:9" ht="58.5" customHeight="1">
      <c r="A112" s="2">
        <v>109</v>
      </c>
      <c r="B112" s="2" t="s">
        <v>93</v>
      </c>
      <c r="C112" s="2" t="s">
        <v>491</v>
      </c>
      <c r="D112" s="2" t="s">
        <v>163</v>
      </c>
      <c r="E112" s="2" t="s">
        <v>159</v>
      </c>
      <c r="F112" s="2" t="s">
        <v>34</v>
      </c>
      <c r="G112" s="2">
        <v>2.5939999999999999</v>
      </c>
      <c r="H112" s="6">
        <f t="shared" si="4"/>
        <v>7969.9999999999991</v>
      </c>
      <c r="I112" s="2" t="s">
        <v>452</v>
      </c>
    </row>
    <row r="113" spans="1:9" ht="46.5" customHeight="1">
      <c r="A113" s="2">
        <v>110</v>
      </c>
      <c r="B113" s="2" t="s">
        <v>93</v>
      </c>
      <c r="C113" s="2" t="s">
        <v>511</v>
      </c>
      <c r="D113" s="2" t="s">
        <v>191</v>
      </c>
      <c r="E113" s="2" t="s">
        <v>192</v>
      </c>
      <c r="F113" s="2" t="s">
        <v>34</v>
      </c>
      <c r="G113" s="2">
        <v>2.0950000000000002</v>
      </c>
      <c r="H113" s="6">
        <f t="shared" si="4"/>
        <v>5475.0000000000009</v>
      </c>
      <c r="I113" s="2" t="s">
        <v>452</v>
      </c>
    </row>
    <row r="114" spans="1:9" ht="60" customHeight="1">
      <c r="A114" s="2">
        <v>111</v>
      </c>
      <c r="B114" s="2" t="s">
        <v>93</v>
      </c>
      <c r="C114" s="2" t="s">
        <v>513</v>
      </c>
      <c r="D114" s="2" t="s">
        <v>191</v>
      </c>
      <c r="E114" s="2" t="s">
        <v>193</v>
      </c>
      <c r="F114" s="2" t="s">
        <v>34</v>
      </c>
      <c r="G114" s="2">
        <v>2.0950000000000002</v>
      </c>
      <c r="H114" s="6">
        <f t="shared" si="4"/>
        <v>5475.0000000000009</v>
      </c>
      <c r="I114" s="2" t="s">
        <v>452</v>
      </c>
    </row>
    <row r="115" spans="1:9" ht="58.5" customHeight="1">
      <c r="A115" s="2">
        <v>112</v>
      </c>
      <c r="B115" s="2" t="s">
        <v>105</v>
      </c>
      <c r="C115" s="2" t="s">
        <v>459</v>
      </c>
      <c r="D115" s="2" t="s">
        <v>648</v>
      </c>
      <c r="E115" s="2" t="s">
        <v>106</v>
      </c>
      <c r="F115" s="2" t="s">
        <v>34</v>
      </c>
      <c r="G115" s="2">
        <v>3.9159999999999999</v>
      </c>
      <c r="H115" s="6">
        <f t="shared" si="4"/>
        <v>14580</v>
      </c>
      <c r="I115" s="2" t="s">
        <v>452</v>
      </c>
    </row>
    <row r="116" spans="1:9" ht="55.5" customHeight="1">
      <c r="A116" s="2">
        <v>113</v>
      </c>
      <c r="B116" s="2" t="s">
        <v>124</v>
      </c>
      <c r="C116" s="2" t="s">
        <v>471</v>
      </c>
      <c r="D116" s="2" t="s">
        <v>82</v>
      </c>
      <c r="E116" s="2" t="s">
        <v>125</v>
      </c>
      <c r="F116" s="2" t="s">
        <v>34</v>
      </c>
      <c r="G116" s="2">
        <v>2.9390000000000001</v>
      </c>
      <c r="H116" s="6">
        <f t="shared" si="4"/>
        <v>9695</v>
      </c>
      <c r="I116" s="2" t="s">
        <v>452</v>
      </c>
    </row>
    <row r="117" spans="1:9" ht="63" customHeight="1">
      <c r="A117" s="2">
        <v>114</v>
      </c>
      <c r="B117" s="2" t="s">
        <v>124</v>
      </c>
      <c r="C117" s="2" t="s">
        <v>518</v>
      </c>
      <c r="D117" s="2" t="s">
        <v>702</v>
      </c>
      <c r="E117" s="2" t="s">
        <v>199</v>
      </c>
      <c r="F117" s="2" t="s">
        <v>34</v>
      </c>
      <c r="G117" s="2">
        <v>1.921</v>
      </c>
      <c r="H117" s="6">
        <v>5000</v>
      </c>
      <c r="I117" s="2" t="s">
        <v>452</v>
      </c>
    </row>
    <row r="118" spans="1:9" ht="68.25" customHeight="1">
      <c r="A118" s="2">
        <v>115</v>
      </c>
      <c r="B118" s="2" t="s">
        <v>170</v>
      </c>
      <c r="C118" s="2" t="s">
        <v>497</v>
      </c>
      <c r="D118" s="2" t="s">
        <v>172</v>
      </c>
      <c r="E118" s="2" t="s">
        <v>171</v>
      </c>
      <c r="F118" s="2" t="s">
        <v>34</v>
      </c>
      <c r="G118" s="2">
        <v>2.694</v>
      </c>
      <c r="H118" s="6">
        <f>(G118-2)*10*500+5000</f>
        <v>8470</v>
      </c>
      <c r="I118" s="2" t="s">
        <v>452</v>
      </c>
    </row>
    <row r="119" spans="1:9" ht="59.25" customHeight="1">
      <c r="A119" s="2">
        <v>116</v>
      </c>
      <c r="B119" s="2" t="s">
        <v>97</v>
      </c>
      <c r="C119" s="2" t="s">
        <v>454</v>
      </c>
      <c r="D119" s="2" t="s">
        <v>644</v>
      </c>
      <c r="E119" s="2" t="s">
        <v>98</v>
      </c>
      <c r="F119" s="2" t="s">
        <v>34</v>
      </c>
      <c r="G119" s="2">
        <v>5.0010000000000003</v>
      </c>
      <c r="H119" s="6">
        <f>(G119-2)*10*500+5000</f>
        <v>20005</v>
      </c>
      <c r="I119" s="2" t="s">
        <v>452</v>
      </c>
    </row>
    <row r="120" spans="1:9" ht="52.5" customHeight="1">
      <c r="A120" s="2">
        <v>117</v>
      </c>
      <c r="B120" s="2" t="s">
        <v>97</v>
      </c>
      <c r="C120" s="2" t="s">
        <v>488</v>
      </c>
      <c r="D120" s="2" t="s">
        <v>667</v>
      </c>
      <c r="E120" s="2" t="s">
        <v>155</v>
      </c>
      <c r="F120" s="2" t="s">
        <v>34</v>
      </c>
      <c r="G120" s="2">
        <v>2.625</v>
      </c>
      <c r="H120" s="6">
        <f>(G120-2)*10*500+5000</f>
        <v>8125</v>
      </c>
      <c r="I120" s="2" t="s">
        <v>452</v>
      </c>
    </row>
    <row r="121" spans="1:9" ht="44.25" customHeight="1">
      <c r="A121" s="2">
        <v>118</v>
      </c>
      <c r="B121" s="2" t="s">
        <v>97</v>
      </c>
      <c r="C121" s="2" t="s">
        <v>677</v>
      </c>
      <c r="D121" s="2" t="s">
        <v>678</v>
      </c>
      <c r="E121" s="2" t="s">
        <v>179</v>
      </c>
      <c r="F121" s="2" t="s">
        <v>34</v>
      </c>
      <c r="G121" s="2">
        <v>2.343</v>
      </c>
      <c r="H121" s="6">
        <f>(G121-2)*10*500+5000</f>
        <v>6715</v>
      </c>
      <c r="I121" s="2" t="s">
        <v>679</v>
      </c>
    </row>
    <row r="122" spans="1:9" ht="48.75" customHeight="1">
      <c r="A122" s="2">
        <v>119</v>
      </c>
      <c r="B122" s="2" t="s">
        <v>97</v>
      </c>
      <c r="C122" s="2" t="s">
        <v>507</v>
      </c>
      <c r="D122" s="2" t="s">
        <v>685</v>
      </c>
      <c r="E122" s="2" t="s">
        <v>692</v>
      </c>
      <c r="F122" s="2" t="s">
        <v>34</v>
      </c>
      <c r="G122" s="2">
        <v>2.1749999999999998</v>
      </c>
      <c r="H122" s="6">
        <f>(G122-2)*10*500+5000</f>
        <v>5874.9999999999991</v>
      </c>
      <c r="I122" s="2" t="s">
        <v>452</v>
      </c>
    </row>
    <row r="123" spans="1:9" ht="56.25" customHeight="1">
      <c r="A123" s="2">
        <v>120</v>
      </c>
      <c r="B123" s="2" t="s">
        <v>210</v>
      </c>
      <c r="C123" s="2" t="s">
        <v>527</v>
      </c>
      <c r="D123" s="2" t="s">
        <v>710</v>
      </c>
      <c r="E123" s="2" t="s">
        <v>211</v>
      </c>
      <c r="F123" s="2" t="s">
        <v>34</v>
      </c>
      <c r="G123" s="2">
        <v>1.1779999999999999</v>
      </c>
      <c r="H123" s="6">
        <v>5000</v>
      </c>
      <c r="I123" s="2" t="s">
        <v>452</v>
      </c>
    </row>
    <row r="124" spans="1:9" ht="59.25" customHeight="1">
      <c r="A124" s="2">
        <v>121</v>
      </c>
      <c r="B124" s="2" t="s">
        <v>204</v>
      </c>
      <c r="C124" s="2" t="s">
        <v>523</v>
      </c>
      <c r="D124" s="2" t="s">
        <v>706</v>
      </c>
      <c r="E124" s="2" t="s">
        <v>205</v>
      </c>
      <c r="F124" s="2" t="s">
        <v>34</v>
      </c>
      <c r="G124" s="2">
        <v>1.37</v>
      </c>
      <c r="H124" s="6">
        <v>5000</v>
      </c>
      <c r="I124" s="2" t="s">
        <v>452</v>
      </c>
    </row>
    <row r="125" spans="1:9" ht="38.25" customHeight="1">
      <c r="A125" s="2">
        <v>122</v>
      </c>
      <c r="B125" s="2" t="s">
        <v>133</v>
      </c>
      <c r="C125" s="2" t="s">
        <v>476</v>
      </c>
      <c r="D125" s="2" t="s">
        <v>82</v>
      </c>
      <c r="E125" s="2" t="s">
        <v>134</v>
      </c>
      <c r="F125" s="2" t="s">
        <v>34</v>
      </c>
      <c r="G125" s="2">
        <v>2.9390000000000001</v>
      </c>
      <c r="H125" s="6">
        <f t="shared" ref="H125:H135" si="5">(G125-2)*10*500+5000</f>
        <v>9695</v>
      </c>
      <c r="I125" s="2" t="s">
        <v>452</v>
      </c>
    </row>
    <row r="126" spans="1:9" ht="69" customHeight="1">
      <c r="A126" s="2">
        <v>123</v>
      </c>
      <c r="B126" s="2" t="s">
        <v>168</v>
      </c>
      <c r="C126" s="2" t="s">
        <v>496</v>
      </c>
      <c r="D126" s="2" t="s">
        <v>166</v>
      </c>
      <c r="E126" s="2" t="s">
        <v>169</v>
      </c>
      <c r="F126" s="2" t="s">
        <v>34</v>
      </c>
      <c r="G126" s="2">
        <v>2.5369999999999999</v>
      </c>
      <c r="H126" s="6">
        <f t="shared" si="5"/>
        <v>7685</v>
      </c>
      <c r="I126" s="2" t="s">
        <v>452</v>
      </c>
    </row>
    <row r="127" spans="1:9" ht="32.25" customHeight="1">
      <c r="A127" s="2">
        <v>124</v>
      </c>
      <c r="B127" s="2" t="s">
        <v>137</v>
      </c>
      <c r="C127" s="2" t="s">
        <v>478</v>
      </c>
      <c r="D127" s="2" t="s">
        <v>82</v>
      </c>
      <c r="E127" s="2" t="s">
        <v>138</v>
      </c>
      <c r="F127" s="2" t="s">
        <v>34</v>
      </c>
      <c r="G127" s="2">
        <v>2.9390000000000001</v>
      </c>
      <c r="H127" s="6">
        <f t="shared" si="5"/>
        <v>9695</v>
      </c>
      <c r="I127" s="2" t="s">
        <v>452</v>
      </c>
    </row>
    <row r="128" spans="1:9" ht="62.25" customHeight="1">
      <c r="A128" s="2">
        <v>125</v>
      </c>
      <c r="B128" s="2" t="s">
        <v>137</v>
      </c>
      <c r="C128" s="2" t="s">
        <v>484</v>
      </c>
      <c r="D128" s="2" t="s">
        <v>84</v>
      </c>
      <c r="E128" s="2" t="s">
        <v>150</v>
      </c>
      <c r="F128" s="2" t="s">
        <v>34</v>
      </c>
      <c r="G128" s="2">
        <v>2.8290000000000002</v>
      </c>
      <c r="H128" s="6">
        <f t="shared" si="5"/>
        <v>9145</v>
      </c>
      <c r="I128" s="2" t="s">
        <v>452</v>
      </c>
    </row>
    <row r="129" spans="1:9" ht="67.5" customHeight="1">
      <c r="A129" s="2">
        <v>126</v>
      </c>
      <c r="B129" s="2" t="s">
        <v>177</v>
      </c>
      <c r="C129" s="2" t="s">
        <v>500</v>
      </c>
      <c r="D129" s="2" t="s">
        <v>675</v>
      </c>
      <c r="E129" s="2" t="s">
        <v>178</v>
      </c>
      <c r="F129" s="2" t="s">
        <v>34</v>
      </c>
      <c r="G129" s="2">
        <v>2.3969999999999998</v>
      </c>
      <c r="H129" s="6">
        <f t="shared" si="5"/>
        <v>6984.9999999999991</v>
      </c>
      <c r="I129" s="2" t="s">
        <v>452</v>
      </c>
    </row>
    <row r="130" spans="1:9" ht="34.5" customHeight="1">
      <c r="A130" s="2">
        <v>127</v>
      </c>
      <c r="B130" s="2" t="s">
        <v>95</v>
      </c>
      <c r="C130" s="2" t="s">
        <v>453</v>
      </c>
      <c r="D130" s="2" t="s">
        <v>643</v>
      </c>
      <c r="E130" s="2" t="s">
        <v>96</v>
      </c>
      <c r="F130" s="2" t="s">
        <v>34</v>
      </c>
      <c r="G130" s="2">
        <v>5.8559999999999999</v>
      </c>
      <c r="H130" s="6">
        <f t="shared" si="5"/>
        <v>24280</v>
      </c>
      <c r="I130" s="2" t="s">
        <v>452</v>
      </c>
    </row>
    <row r="131" spans="1:9" ht="54.75" customHeight="1">
      <c r="A131" s="2">
        <v>128</v>
      </c>
      <c r="B131" s="2" t="s">
        <v>95</v>
      </c>
      <c r="C131" s="2" t="s">
        <v>461</v>
      </c>
      <c r="D131" s="2" t="s">
        <v>650</v>
      </c>
      <c r="E131" s="2" t="s">
        <v>108</v>
      </c>
      <c r="F131" s="2" t="s">
        <v>34</v>
      </c>
      <c r="G131" s="2">
        <v>3.6269999999999998</v>
      </c>
      <c r="H131" s="6">
        <f t="shared" si="5"/>
        <v>13134.999999999998</v>
      </c>
      <c r="I131" s="2" t="s">
        <v>452</v>
      </c>
    </row>
    <row r="132" spans="1:9" ht="49.5" customHeight="1">
      <c r="A132" s="2">
        <v>129</v>
      </c>
      <c r="B132" s="2" t="s">
        <v>95</v>
      </c>
      <c r="C132" s="2" t="s">
        <v>469</v>
      </c>
      <c r="D132" s="2" t="s">
        <v>660</v>
      </c>
      <c r="E132" s="2" t="s">
        <v>121</v>
      </c>
      <c r="F132" s="2" t="s">
        <v>34</v>
      </c>
      <c r="G132" s="5">
        <v>2.9820000000000002</v>
      </c>
      <c r="H132" s="6">
        <f t="shared" si="5"/>
        <v>9910</v>
      </c>
      <c r="I132" s="2" t="s">
        <v>452</v>
      </c>
    </row>
    <row r="133" spans="1:9" ht="58.5" customHeight="1">
      <c r="A133" s="2">
        <v>130</v>
      </c>
      <c r="B133" s="2" t="s">
        <v>95</v>
      </c>
      <c r="C133" s="2" t="s">
        <v>546</v>
      </c>
      <c r="D133" s="2" t="s">
        <v>666</v>
      </c>
      <c r="E133" s="2" t="s">
        <v>240</v>
      </c>
      <c r="F133" s="2" t="s">
        <v>34</v>
      </c>
      <c r="G133" s="2">
        <v>2.6840000000000002</v>
      </c>
      <c r="H133" s="6">
        <f t="shared" si="5"/>
        <v>8420</v>
      </c>
      <c r="I133" s="2" t="s">
        <v>452</v>
      </c>
    </row>
    <row r="134" spans="1:9" ht="46.5" customHeight="1">
      <c r="A134" s="2">
        <v>131</v>
      </c>
      <c r="B134" s="2" t="s">
        <v>95</v>
      </c>
      <c r="C134" s="2" t="s">
        <v>510</v>
      </c>
      <c r="D134" s="2" t="s">
        <v>693</v>
      </c>
      <c r="E134" s="2" t="s">
        <v>190</v>
      </c>
      <c r="F134" s="2" t="s">
        <v>34</v>
      </c>
      <c r="G134" s="2">
        <v>2.1080000000000001</v>
      </c>
      <c r="H134" s="6">
        <f t="shared" si="5"/>
        <v>5540</v>
      </c>
      <c r="I134" s="2" t="s">
        <v>452</v>
      </c>
    </row>
    <row r="135" spans="1:9" ht="43.5" customHeight="1">
      <c r="A135" s="2">
        <v>132</v>
      </c>
      <c r="B135" s="2" t="s">
        <v>162</v>
      </c>
      <c r="C135" s="2" t="s">
        <v>493</v>
      </c>
      <c r="D135" s="2" t="s">
        <v>669</v>
      </c>
      <c r="E135" s="2" t="s">
        <v>164</v>
      </c>
      <c r="F135" s="2" t="s">
        <v>34</v>
      </c>
      <c r="G135" s="2">
        <v>2.5939999999999999</v>
      </c>
      <c r="H135" s="6">
        <f t="shared" si="5"/>
        <v>7969.9999999999991</v>
      </c>
      <c r="I135" s="2" t="s">
        <v>452</v>
      </c>
    </row>
    <row r="136" spans="1:9" ht="59.25" customHeight="1">
      <c r="A136" s="2">
        <v>133</v>
      </c>
      <c r="B136" s="2" t="s">
        <v>227</v>
      </c>
      <c r="C136" s="2" t="s">
        <v>540</v>
      </c>
      <c r="D136" s="2" t="s">
        <v>720</v>
      </c>
      <c r="E136" s="2" t="s">
        <v>229</v>
      </c>
      <c r="F136" s="2" t="s">
        <v>34</v>
      </c>
      <c r="G136" s="2">
        <v>0.35499999999999998</v>
      </c>
      <c r="H136" s="6">
        <v>5000</v>
      </c>
      <c r="I136" s="2" t="s">
        <v>452</v>
      </c>
    </row>
    <row r="137" spans="1:9" ht="72" customHeight="1">
      <c r="A137" s="2">
        <v>134</v>
      </c>
      <c r="B137" s="2" t="s">
        <v>141</v>
      </c>
      <c r="C137" s="2" t="s">
        <v>480</v>
      </c>
      <c r="D137" s="2" t="s">
        <v>662</v>
      </c>
      <c r="E137" s="2" t="s">
        <v>143</v>
      </c>
      <c r="F137" s="2" t="s">
        <v>34</v>
      </c>
      <c r="G137" s="2">
        <v>2.8769999999999998</v>
      </c>
      <c r="H137" s="6">
        <f>(G137-2)*10*500+5000</f>
        <v>9385</v>
      </c>
      <c r="I137" s="2" t="s">
        <v>452</v>
      </c>
    </row>
    <row r="138" spans="1:9">
      <c r="A138" s="2"/>
      <c r="B138" s="2"/>
      <c r="C138" s="2"/>
      <c r="D138" s="2"/>
      <c r="E138" s="2"/>
      <c r="F138" s="2"/>
      <c r="G138" s="10" t="s">
        <v>554</v>
      </c>
      <c r="H138" s="6">
        <f>SUM(H4:H137)</f>
        <v>1304690</v>
      </c>
      <c r="I138" s="2"/>
    </row>
  </sheetData>
  <sortState ref="A4:I137">
    <sortCondition ref="I4:I137"/>
    <sortCondition ref="B4:B137"/>
  </sortState>
  <mergeCells count="1">
    <mergeCell ref="A1:I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A7" workbookViewId="0">
      <selection activeCell="J6" sqref="J6"/>
    </sheetView>
  </sheetViews>
  <sheetFormatPr defaultRowHeight="13.5"/>
  <cols>
    <col min="1" max="1" width="5.625" customWidth="1"/>
    <col min="3" max="3" width="43.75" customWidth="1"/>
    <col min="4" max="4" width="20.875" customWidth="1"/>
    <col min="5" max="5" width="19" customWidth="1"/>
    <col min="6" max="6" width="7.875" customWidth="1"/>
    <col min="7" max="7" width="9" customWidth="1"/>
    <col min="8" max="8" width="11.875" customWidth="1"/>
  </cols>
  <sheetData>
    <row r="1" spans="1:8">
      <c r="A1" s="20" t="s">
        <v>559</v>
      </c>
      <c r="B1" s="20"/>
      <c r="C1" s="20"/>
      <c r="D1" s="20"/>
      <c r="E1" s="20"/>
      <c r="F1" s="20"/>
      <c r="G1" s="20"/>
      <c r="H1" s="20"/>
    </row>
    <row r="2" spans="1:8">
      <c r="A2" s="21"/>
      <c r="B2" s="21"/>
      <c r="C2" s="21"/>
      <c r="D2" s="21"/>
      <c r="E2" s="21"/>
      <c r="F2" s="21"/>
      <c r="G2" s="21"/>
      <c r="H2" s="21"/>
    </row>
    <row r="3" spans="1:8" s="8" customFormat="1" ht="24.75">
      <c r="A3" s="1" t="s">
        <v>28</v>
      </c>
      <c r="B3" s="1" t="s">
        <v>560</v>
      </c>
      <c r="C3" s="1" t="s">
        <v>0</v>
      </c>
      <c r="D3" s="1" t="s">
        <v>1</v>
      </c>
      <c r="E3" s="1" t="s">
        <v>29</v>
      </c>
      <c r="F3" s="1" t="s">
        <v>30</v>
      </c>
      <c r="G3" s="1" t="s">
        <v>31</v>
      </c>
      <c r="H3" s="1" t="s">
        <v>3</v>
      </c>
    </row>
    <row r="4" spans="1:8" ht="66" customHeight="1">
      <c r="A4" s="3">
        <v>1</v>
      </c>
      <c r="B4" s="3" t="s">
        <v>753</v>
      </c>
      <c r="C4" s="3" t="s">
        <v>256</v>
      </c>
      <c r="D4" s="3" t="s">
        <v>249</v>
      </c>
      <c r="E4" s="3" t="s">
        <v>723</v>
      </c>
      <c r="F4" s="3" t="s">
        <v>257</v>
      </c>
      <c r="G4" s="7">
        <v>5000</v>
      </c>
      <c r="H4" s="3" t="s">
        <v>262</v>
      </c>
    </row>
    <row r="5" spans="1:8" ht="35.25" customHeight="1">
      <c r="A5" s="3">
        <v>2</v>
      </c>
      <c r="B5" s="3" t="s">
        <v>754</v>
      </c>
      <c r="C5" s="3" t="s">
        <v>250</v>
      </c>
      <c r="D5" s="3" t="s">
        <v>251</v>
      </c>
      <c r="E5" s="3" t="s">
        <v>557</v>
      </c>
      <c r="F5" s="3" t="s">
        <v>245</v>
      </c>
      <c r="G5" s="7">
        <v>5000</v>
      </c>
      <c r="H5" s="3" t="s">
        <v>755</v>
      </c>
    </row>
    <row r="6" spans="1:8" ht="107.25" customHeight="1">
      <c r="A6" s="3">
        <v>3</v>
      </c>
      <c r="B6" s="3" t="s">
        <v>252</v>
      </c>
      <c r="C6" s="3" t="s">
        <v>253</v>
      </c>
      <c r="D6" s="3" t="s">
        <v>558</v>
      </c>
      <c r="E6" s="3" t="s">
        <v>254</v>
      </c>
      <c r="F6" s="3" t="s">
        <v>556</v>
      </c>
      <c r="G6" s="7">
        <v>5000</v>
      </c>
      <c r="H6" s="3" t="s">
        <v>755</v>
      </c>
    </row>
    <row r="7" spans="1:8" ht="36" customHeight="1">
      <c r="A7" s="3">
        <v>4</v>
      </c>
      <c r="B7" s="3" t="s">
        <v>748</v>
      </c>
      <c r="C7" s="3" t="s">
        <v>756</v>
      </c>
      <c r="D7" s="3" t="s">
        <v>243</v>
      </c>
      <c r="E7" s="3" t="s">
        <v>244</v>
      </c>
      <c r="F7" s="3" t="s">
        <v>245</v>
      </c>
      <c r="G7" s="7">
        <v>5000</v>
      </c>
      <c r="H7" s="3" t="s">
        <v>757</v>
      </c>
    </row>
    <row r="8" spans="1:8" ht="60.75" customHeight="1">
      <c r="A8" s="3">
        <v>5</v>
      </c>
      <c r="B8" s="3" t="s">
        <v>748</v>
      </c>
      <c r="C8" s="3" t="s">
        <v>246</v>
      </c>
      <c r="D8" s="3" t="s">
        <v>247</v>
      </c>
      <c r="E8" s="3" t="s">
        <v>248</v>
      </c>
      <c r="F8" s="3" t="s">
        <v>245</v>
      </c>
      <c r="G8" s="7">
        <v>5000</v>
      </c>
      <c r="H8" s="3" t="s">
        <v>757</v>
      </c>
    </row>
    <row r="9" spans="1:8" ht="50.25" customHeight="1">
      <c r="A9" s="3">
        <v>6</v>
      </c>
      <c r="B9" s="2" t="s">
        <v>762</v>
      </c>
      <c r="C9" s="2" t="s">
        <v>749</v>
      </c>
      <c r="D9" s="2" t="s">
        <v>750</v>
      </c>
      <c r="E9" s="2" t="s">
        <v>751</v>
      </c>
      <c r="F9" s="2" t="s">
        <v>752</v>
      </c>
      <c r="G9" s="6">
        <v>5000</v>
      </c>
      <c r="H9" s="2" t="s">
        <v>763</v>
      </c>
    </row>
    <row r="10" spans="1:8" ht="34.5" customHeight="1">
      <c r="A10" s="3">
        <v>7</v>
      </c>
      <c r="B10" s="3" t="s">
        <v>758</v>
      </c>
      <c r="C10" s="3" t="s">
        <v>759</v>
      </c>
      <c r="D10" s="3" t="s">
        <v>760</v>
      </c>
      <c r="E10" s="3" t="s">
        <v>255</v>
      </c>
      <c r="F10" s="3" t="s">
        <v>245</v>
      </c>
      <c r="G10" s="7">
        <v>5000</v>
      </c>
      <c r="H10" s="3" t="s">
        <v>761</v>
      </c>
    </row>
    <row r="11" spans="1:8">
      <c r="A11" s="3"/>
      <c r="B11" s="2"/>
      <c r="C11" s="2"/>
      <c r="D11" s="2"/>
      <c r="E11" s="2"/>
      <c r="F11" s="11" t="s">
        <v>554</v>
      </c>
      <c r="G11" s="6">
        <f>SUM(G4:G10)</f>
        <v>35000</v>
      </c>
      <c r="H11" s="2"/>
    </row>
  </sheetData>
  <sortState ref="A4:H10">
    <sortCondition ref="H4:H10"/>
  </sortState>
  <mergeCells count="1">
    <mergeCell ref="A1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非优势学科</vt:lpstr>
      <vt:lpstr>SCIE</vt:lpstr>
      <vt:lpstr>ISTP、EI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2014-11-10T07:45:35Z</dcterms:modified>
</cp:coreProperties>
</file>